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1940"/>
  </bookViews>
  <sheets>
    <sheet name="Sheet1" sheetId="1" r:id="rId1"/>
  </sheets>
  <calcPr calcId="144525"/>
</workbook>
</file>

<file path=xl/calcChain.xml><?xml version="1.0" encoding="utf-8"?>
<calcChain xmlns="http://schemas.openxmlformats.org/spreadsheetml/2006/main">
  <c r="T17" i="1"/>
</calcChain>
</file>

<file path=xl/sharedStrings.xml><?xml version="1.0" encoding="utf-8"?>
<sst xmlns="http://schemas.openxmlformats.org/spreadsheetml/2006/main" count="410" uniqueCount="174">
  <si>
    <t>附件1：青海德坤电力集团有限公司2023年第6次服务公开招标采购（采购编号：DKFWGZ2306)招标需求一览表</t>
  </si>
  <si>
    <t>序号</t>
  </si>
  <si>
    <t>分标编号    
分标名称</t>
  </si>
  <si>
    <t>包号</t>
  </si>
  <si>
    <t>包名称</t>
  </si>
  <si>
    <t>项目管理单位</t>
  </si>
  <si>
    <t>需求单位</t>
  </si>
  <si>
    <t>项目名称</t>
  </si>
  <si>
    <t>大类描述</t>
  </si>
  <si>
    <t>中类描述</t>
  </si>
  <si>
    <t>小类描述</t>
  </si>
  <si>
    <t>物料编码</t>
  </si>
  <si>
    <t>物料描述</t>
  </si>
  <si>
    <t>需求数量</t>
  </si>
  <si>
    <t>计量单位</t>
  </si>
  <si>
    <t>工程(服务)规模</t>
  </si>
  <si>
    <t>建设地点</t>
  </si>
  <si>
    <t>计划开工时间</t>
  </si>
  <si>
    <t>计划完成时间</t>
  </si>
  <si>
    <t>单项最高限价（万元）</t>
  </si>
  <si>
    <t>合计最高限价（万元）</t>
  </si>
  <si>
    <t>税率</t>
  </si>
  <si>
    <t>专用资质条件</t>
  </si>
  <si>
    <t>备注</t>
  </si>
  <si>
    <t>技术规范书编号</t>
  </si>
  <si>
    <t>001-土建专业分包</t>
  </si>
  <si>
    <t>包1</t>
  </si>
  <si>
    <t>青海海西格尔木10kV白十四路电缆改造工程专业分包</t>
  </si>
  <si>
    <t>青海德坤电力集团有限公司</t>
  </si>
  <si>
    <t>海东天润实业有限责任公司</t>
  </si>
  <si>
    <t>服务</t>
  </si>
  <si>
    <t>电网工程服务</t>
  </si>
  <si>
    <t>电网工程施工</t>
  </si>
  <si>
    <t>电网工程施工-类型:其它,项目来源:主业,分包:专业</t>
  </si>
  <si>
    <t>项</t>
  </si>
  <si>
    <t>新建4孔排管0.18km，新建9孔排管1.187km，建9孔拉管0.488km，新建4×4×1.8m电缆分线30座，新建3.0×2.0×1.9m直线电缆井10座；新建环网基础5座；恢复人行道花砖1660m2，恢复环保（绿化林带）120m2，砼地坪开挖恢复275m2；穿管直埋电缆开挖50m（宽0.8m×高1.5m）等。</t>
  </si>
  <si>
    <t>青海海西格尔木地区</t>
  </si>
  <si>
    <t>2023年7月</t>
  </si>
  <si>
    <t>不含税</t>
  </si>
  <si>
    <t>中华人民共和国境内依法注册的企业法人或其它组织，具有中华人民共和国住房和城乡建设部门颁发的房屋建筑工程施工总承包三级及以上资质。</t>
  </si>
  <si>
    <t>BAXM-100000002-00111</t>
  </si>
  <si>
    <t>包2</t>
  </si>
  <si>
    <t>冷湖1#330千伏汇集站送出线路工程-环水保工程专业分包</t>
  </si>
  <si>
    <t>青海长源电力有限责任公司</t>
  </si>
  <si>
    <t>线路自 330kV 彩云变北侧西数第一间隔出线至 330kV 冷湖 1#汇集站，形成彩云-冷湖 1#汇集站 330kV 线路，线路长度约为 98.5km，海拔在 2650-3150m 之间。导线截面选择为 2×400mm²，双地线采用 48 芯 OPGW-150 光缆。</t>
  </si>
  <si>
    <t>青海省海西州茫崖市</t>
  </si>
  <si>
    <t>合同签订之日起</t>
  </si>
  <si>
    <t>中华人民共和国境内依法注册的企业法人或其它组织，具备园林绿化营业范围。</t>
  </si>
  <si>
    <t>BAXV-100000002-00082</t>
  </si>
  <si>
    <t>002-输变电工程劳务分包</t>
  </si>
  <si>
    <t>乌图（昆仑山）～柴达木750千伏线路工程（小灶火河东～乌图750千伏变电站段）-导地线架设劳务分包</t>
  </si>
  <si>
    <t>SG310002433</t>
  </si>
  <si>
    <t>电网工程施工-类型:其它,项目来源:主业,分包:劳务</t>
  </si>
  <si>
    <t>新建750kV 两个单回线路，线路总长度 64.156km，新建铁塔132基</t>
  </si>
  <si>
    <t>青海省海西州格尔木市</t>
  </si>
  <si>
    <t>中华人民共和国境内依法注册的企业法人或其它组织，具有中华人民共和国住房和城乡建设部门颁发的施工劳务资质。</t>
  </si>
  <si>
    <t>BAXV-100000002-00081</t>
  </si>
  <si>
    <t>果洛~直却330千伏线路工程（果洛变~加央玛）（导地线架设）劳务分包</t>
  </si>
  <si>
    <t>新建330kV 线路，线路总长度 71.67km，新建铁塔181基。</t>
  </si>
  <si>
    <t xml:space="preserve"> 青海省果洛藏族自治州</t>
  </si>
  <si>
    <t>BAXV-100000002-00083</t>
  </si>
  <si>
    <t>包3</t>
  </si>
  <si>
    <t>热水～明珠330kV线路工程-铁塔组立劳务分包</t>
  </si>
  <si>
    <t>新建330kV输电线路，新建铁塔216基</t>
  </si>
  <si>
    <t xml:space="preserve"> 青海省海北州刚察县</t>
  </si>
  <si>
    <t>BAXV-100000002-00087</t>
  </si>
  <si>
    <t>包4</t>
  </si>
  <si>
    <t>青海海南北巴滩110kV变电站35kV配出线路工程施工劳务分包</t>
  </si>
  <si>
    <t>青海宏海电力科技有限公司</t>
  </si>
  <si>
    <t>新建单回架空线路19.525km、双回架空线路5.528km，新建电缆线路0.553km，合计新建线路全长31.134km。新建线路共新建铁塔90基、利旧铁塔5基。拆除原线路2.162km，拆除铁塔6基、18m混凝土单杆5基。新建24芯ADSS光缆线路8.732km，OPGW光缆线路66.789km，合计75.521km。拆除原35kV同滩线#63-#68段12芯ADSS光缆0.71km。</t>
  </si>
  <si>
    <t>青海省海南地区</t>
  </si>
  <si>
    <t>中华人民共和国境内依法注册的企业法人或其它组织，具有中华人民共和国住房和城乡建设部颁发的电力工程施工总承包三级及以上或输变电工程专业承包三级及以上企业资质。</t>
  </si>
  <si>
    <t>BAXM-SG310002433-00016</t>
  </si>
  <si>
    <t>003-机械租赁</t>
  </si>
  <si>
    <t>塔拉-宗日330千伏线路工程-机械设备（牵张设备）租赁</t>
  </si>
  <si>
    <t>综合、运维、零星服务</t>
  </si>
  <si>
    <t>综合服务</t>
  </si>
  <si>
    <t>工程机械租赁</t>
  </si>
  <si>
    <t>提供满足要求的用于塔拉-宗日330千伏线路工程-机械设备（牵张设备）租赁。投标方提供功能完好、合格、在校验有效合格期且满足技术条件的设备相关配件。线路总长度 43.269km，为四分裂导线。</t>
  </si>
  <si>
    <t xml:space="preserve"> 青海省海南州共和县</t>
  </si>
  <si>
    <t>中华人民共和国境内依法注册的企业法人或其它组织，营业执照经营范围需含: 汽车服务、车辆 (机械)租赁服务等，或具有相关部门领发的相关企业资质。</t>
  </si>
  <si>
    <t>BAXV-100000002-00084</t>
  </si>
  <si>
    <t>果洛~直却330千伏线路工程（果洛变~加央玛）-机械设备（牵张设备）租赁</t>
  </si>
  <si>
    <t>提供满足要求的用于果洛~直却330千伏线路工程（果洛变~加央玛）-机械设备（牵张设备）租赁。投标方提供功能完好、合格、在校验有效合格期且满足技术条件的设备相关配件。线路总长度71.67km，为三分裂导线。</t>
  </si>
  <si>
    <t xml:space="preserve"> 青海省果洛州</t>
  </si>
  <si>
    <t>BAXV-100000002-00085</t>
  </si>
  <si>
    <t>乌图（昆仑山）～柴达木750千伏线路工程（小灶火河东～乌图750千伏变电站段）-机械设备（牵张设备）租赁</t>
  </si>
  <si>
    <t>提供满足要求的用于乌图（昆仑山）～柴达木750千伏线路工程（小灶火河东～乌图750千伏变电站段）-机械设备（牵张设备）租赁。投标方提供功能完好、合格、在校验有效合格期且满足技术条件的设备相关配件。线路总长度64.156km，为六分裂导线。</t>
  </si>
  <si>
    <t xml:space="preserve"> 青海省海西州格尔木市</t>
  </si>
  <si>
    <t>BAXV-100000002-00086</t>
  </si>
  <si>
    <t>青海万立建设有限公司果洛-直却330kV线路工程II标机械设备（牵张设备）租赁</t>
  </si>
  <si>
    <t>青海万立建设有限公司</t>
  </si>
  <si>
    <t>提供满足要求的用于青海万立建设有限公司果洛-直却330kV线路工程II标机械设备（牵张设备）租赁。投标方提供功能完好、合格、在校验有效合格期且满足技术条件的设备相关配件。</t>
  </si>
  <si>
    <t>果洛州甘德县青珍乡</t>
  </si>
  <si>
    <t>中华人民共和国境内依法注册的法人或其他组织，具有相关部门颁发机械租赁的企业资质。</t>
  </si>
  <si>
    <t>BAXM-SG310001132-00020</t>
  </si>
  <si>
    <t>包5</t>
  </si>
  <si>
    <t>青海万立建设有限公司冷湖I标绿梁山-高泉煤矿机械设备（牵张设备）租赁</t>
  </si>
  <si>
    <t>提供满足要求的用于青海万立建设有限公司冷湖I标绿梁山-高泉煤矿机械设备（牵张设备）租赁。投标方提供功能完好、合格、在校验有效合格期且满足技术条件的设备相关配件。</t>
  </si>
  <si>
    <t>青海省海西州大柴旦镇</t>
  </si>
  <si>
    <t>BAXM-SG310001132-00021</t>
  </si>
  <si>
    <t>包6</t>
  </si>
  <si>
    <t>青海万立建设有限公司冷湖II标高泉煤矿-冷湖机械设备（牵张设备）租赁</t>
  </si>
  <si>
    <t>提供满足要求的用于青海万立建设有限公司冷湖II标高泉煤矿-冷湖机械设备（牵张设备）租赁。投标方提供功能完好、合格、在校验有效合格期且满足技术条件的设备相关配件。</t>
  </si>
  <si>
    <t>青海省海西州冷湖镇</t>
  </si>
  <si>
    <t>BAXM-SG310001132-00022</t>
  </si>
  <si>
    <t>包7</t>
  </si>
  <si>
    <t>青海万立建设有限公司彩云（冷湖）330千伏变电站主变扩建工程机械设备（特种车辆）租赁</t>
  </si>
  <si>
    <t>提供满足要求的用于青海万立建设有限公司彩云（冷湖）330千伏变电站主变扩建工程机械设备（特种车辆）租赁。投标方提供功能完好、合格、在校验有效合格期且满足技术条件的设备相关配件。</t>
  </si>
  <si>
    <t>茫崖市冷湖镇</t>
  </si>
  <si>
    <t>BAXM-SG310001132-00023</t>
  </si>
  <si>
    <t>包8</t>
  </si>
  <si>
    <t>青海万立建设有限公司海南沙柳330千伏变电站扩建工程机械设备（特种车辆）租赁</t>
  </si>
  <si>
    <t>提供满足要求的用于青海万立建设有限公司海南沙柳330千伏变电站扩建工程机械设备（特种车辆）租赁。投标方提供功能完好、合格、在校验有效合格期且满足技术条件的设备相关配件。</t>
  </si>
  <si>
    <t>海南共和</t>
  </si>
  <si>
    <t>BAXM-SG310001132-00024</t>
  </si>
  <si>
    <t>包9</t>
  </si>
  <si>
    <t>青海黄南察汗110kV变电站10kV配出等3个工程机械租赁</t>
  </si>
  <si>
    <t>青海黄化电业实业有限公司</t>
  </si>
  <si>
    <t>青海黄南察汗110kV变电站10kV配出工程机械租赁</t>
  </si>
  <si>
    <t>为青海黄南察汗110kV变电站10kV配出工程施工提供施工用特种车辆租赁、电力工程设备租赁、工程机具租赁。机械租赁包含但不限于（起重机械、装卸机械、工程机械、电工机械）。</t>
  </si>
  <si>
    <t>青海省河南县</t>
  </si>
  <si>
    <t>中华人民共和国境内依法注册的企业法人或其它组织，具有相关部门颁发机械租赁的企业资质。</t>
  </si>
  <si>
    <t>B7QL-SG300009298-00052</t>
  </si>
  <si>
    <t>青海黄南幸福山110kV变电站10kV配出工程机械租赁</t>
  </si>
  <si>
    <t>为青海黄南幸福山110kV变电站10kV配出工程施工提供施工用特种车辆租赁、电力工程设备租赁、工程机具租赁。机械租赁包含但不限于（起重机械、装卸机械、工程机械、电工机械）。</t>
  </si>
  <si>
    <t>青海省泽库县</t>
  </si>
  <si>
    <t>青海黄南同仁10kV屯五路与10kV隆八路联络连线新建工程机械租赁</t>
  </si>
  <si>
    <t>为青海黄南同仁10kV屯五路与10kV隆八路联络连线新建工程施工提供施工用特种车辆租赁、电力工程设备租赁、工程机具租赁。机械租赁包含但不限于（起重机械、装卸机械、工程机械、电工机械）。</t>
  </si>
  <si>
    <t>青海省同仁县</t>
  </si>
  <si>
    <t>004-输变电工程专业分包</t>
  </si>
  <si>
    <t>青海海西大柴旦10kV克六路建设路分支电缆线路改造工程专业分包</t>
  </si>
  <si>
    <t>格尔木海电实业有限责任公司</t>
  </si>
  <si>
    <t>新建 10kV 电缆线路路径长 4.099 千米，其中主网改造线路路径长度为 2.825 千米，汽 车 站 改 造 电 缆 线 路 路 径 长 度 为 1.274 千 米 。4 孔排管路径总长 2.615千米，穿管直埋路径长 1.484 千米，MPP φ200 型电缆保护管 11.842千米，MPP φ100 型电缆保护管 7.302 千米,利旧断路器 1 台（原供水站断路器移位利旧）。
新建两进四出 10kV 高压环网柜 16 台，环网柜基础 16 座，检查井61座，接头井1座，余度井 11 座其中 10 座由原有环网柜基础改造为余度井，转角井 11 座，三通井 9座，混凝土破路及恢复135 平方米，人行道破花砖及恢复 267 平方米，绿化带开挖及恢复151.5 平方米，沥青路面开挖及恢复 3825 平方米，环网柜基础占用 绿化带 122 平方米，环网柜基础占用人行道 110 平方米，环网柜基础占建设用地空地 48 平方米，环网柜原基础恢复 140 平方米。 
拆除 10kV 一进四出环网柜 3 座，二进四出环网柜 7 座，12 米杆12 基，真空断路器 1 台，隔离刀闸 2 组，铁构件 0.08 吨，10kV 线路导线 LGJ-50/8 裸导线 0.8km（156.08 千克），户外跌落式熔断器3 组，避雷器 6 组，混凝土基础 4 立方米。</t>
  </si>
  <si>
    <t>青海海西大柴旦</t>
  </si>
  <si>
    <t>2023年9月30</t>
  </si>
  <si>
    <t>中华人民共和国境内依法注册的企业法人或其它组织，具有中华人民共和国住房和城乡建设部颁发的电力工程施工总承包三级及以上或送变电工程专业承包三级及以上企业资质。</t>
  </si>
  <si>
    <t>BAXM-SG300000349-00003</t>
  </si>
  <si>
    <t>青海果洛智格110kV输变电新建工程施工（变电）专业分包</t>
  </si>
  <si>
    <t>青海宏海电力科技有限公司果洛分公司</t>
  </si>
  <si>
    <t>青海果洛智格110kV输变电新建工程施工（变电）</t>
  </si>
  <si>
    <t>新建1座110千伏变电站，选用3台主变容量为50MVA</t>
  </si>
  <si>
    <t>青海省果洛州</t>
  </si>
  <si>
    <t>中华人民共和国境内依法注册的企业法人或其它组织，具有中华人民共和国住房和城乡建设部颁发的电力工程施工承包三级及以上或送变电工程专业承包三级及以上企业资质。</t>
  </si>
  <si>
    <t>B7QL-100000002-00978</t>
  </si>
  <si>
    <t>青海果洛智格110kV输变电新建工程施工（线路）专业分包</t>
  </si>
  <si>
    <t>青海果洛智格110kV输变电新建工程施工（线路）</t>
  </si>
  <si>
    <t>110千伏出线6回35千伏9回10千伏24回</t>
  </si>
  <si>
    <t>B7QL-100000002-00979</t>
  </si>
  <si>
    <t>同德县南小街热源供热片区清洁供暖建设项目施工专业分包</t>
  </si>
  <si>
    <t>SG310002436</t>
  </si>
  <si>
    <t>电网工程施工-类型:土建,项目来源:主业,分包:专业</t>
  </si>
  <si>
    <t>新建锅炉房一座，安装2台20MW高压电极式电锅炉，配套供电控制系统及蓄热罐等附属设施；局部官网改造，1号换热站迁建，配套智能控制等附属设施。供暖规模约35万平方米。</t>
  </si>
  <si>
    <t>BAXM-SG310002436-00011</t>
  </si>
  <si>
    <t>005-咨询服务</t>
  </si>
  <si>
    <t>青海德坤电力集团有限公司新能源分公司2023年独立光伏供电系统大修技改项目可行性研究报告编制</t>
  </si>
  <si>
    <t>青海德坤电力集团有限公司新能源分公司</t>
  </si>
  <si>
    <t>综合服务-类型:管理咨询</t>
  </si>
  <si>
    <t>对根据青海德坤电力集团有限公司新能源分公司运维独立光伏电站和户用电源运行情况，电站供电范围内农牧民用电量变化情况形成的大修、技改项目进行可行性研究报告编制</t>
  </si>
  <si>
    <t>青海省内</t>
  </si>
  <si>
    <t>2023.8.1</t>
  </si>
  <si>
    <t>2024.7.31</t>
  </si>
  <si>
    <t>相关文件规定的计取比例的折扣比例%</t>
  </si>
  <si>
    <t>中华人民共和国境内依法注册的企业法人或其它组织，具有中华人民共和国住房和城乡建设部颁发的工程造价咨询乙级及以上企业资质。</t>
  </si>
  <si>
    <t>BAXV-100000002-00076</t>
  </si>
  <si>
    <t>006-技术服务</t>
  </si>
  <si>
    <t>海东天润实业有限责任公司玉树分公司2023年青海玉树白扎35kV变电站主变扩建等5项工程试验及调试等技术服务</t>
  </si>
  <si>
    <t>海东天润实业有限责任公司玉树分公司</t>
  </si>
  <si>
    <t>零星服务</t>
  </si>
  <si>
    <t>零星服务-类型:技术支持</t>
  </si>
  <si>
    <t>海东天润实业有限责任公司玉树分公司2023年青海玉树白扎35kV变电站主变扩建等5项工程试验及调试等技术服务，保障变电站送电工作顺利开展，相关试验及调试工作。</t>
  </si>
  <si>
    <t>青海玉树州</t>
  </si>
  <si>
    <t>中华人民共和国境内依法注册的企业法人或其他组织，具备完成承担本项目的能力。</t>
  </si>
  <si>
    <t>B7QL-SG310001130-00012</t>
  </si>
</sst>
</file>

<file path=xl/styles.xml><?xml version="1.0" encoding="utf-8"?>
<styleSheet xmlns="http://schemas.openxmlformats.org/spreadsheetml/2006/main">
  <numFmts count="5">
    <numFmt numFmtId="178" formatCode="0.00_ ;[Red]\-0.00\ "/>
    <numFmt numFmtId="179" formatCode="0_ "/>
    <numFmt numFmtId="180" formatCode="0.0000_ "/>
    <numFmt numFmtId="181" formatCode="yyyy&quot;年&quot;m&quot;月&quot;d&quot;日&quot;;@"/>
    <numFmt numFmtId="182" formatCode="0.00_ "/>
  </numFmts>
  <fonts count="10">
    <font>
      <sz val="11"/>
      <color theme="1"/>
      <name val="宋体"/>
      <charset val="134"/>
      <scheme val="minor"/>
    </font>
    <font>
      <sz val="11"/>
      <name val="宋体"/>
      <charset val="134"/>
      <scheme val="minor"/>
    </font>
    <font>
      <sz val="10"/>
      <name val="宋体"/>
      <charset val="134"/>
      <scheme val="minor"/>
    </font>
    <font>
      <b/>
      <sz val="20"/>
      <name val="宋体"/>
      <charset val="134"/>
      <scheme val="minor"/>
    </font>
    <font>
      <b/>
      <sz val="11"/>
      <name val="宋体"/>
      <charset val="134"/>
    </font>
    <font>
      <b/>
      <sz val="10"/>
      <name val="宋体"/>
      <charset val="134"/>
    </font>
    <font>
      <sz val="10"/>
      <name val="宋体"/>
      <charset val="134"/>
    </font>
    <font>
      <b/>
      <sz val="11"/>
      <name val="宋体"/>
      <charset val="134"/>
      <scheme val="minor"/>
    </font>
    <font>
      <sz val="11"/>
      <color theme="1"/>
      <name val="宋体"/>
      <charset val="134"/>
      <scheme val="minor"/>
    </font>
    <font>
      <sz val="9"/>
      <name val="宋体"/>
      <charset val="134"/>
      <scheme val="minor"/>
    </font>
  </fonts>
  <fills count="2">
    <fill>
      <patternFill patternType="none"/>
    </fill>
    <fill>
      <patternFill patternType="gray125"/>
    </fill>
  </fills>
  <borders count="11">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0"/>
      </left>
      <right/>
      <top style="thin">
        <color indexed="0"/>
      </top>
      <bottom style="thin">
        <color indexed="0"/>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alignment vertical="center"/>
    </xf>
    <xf numFmtId="0" fontId="8" fillId="0" borderId="0">
      <alignment vertical="center"/>
    </xf>
  </cellStyleXfs>
  <cellXfs count="49">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4"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178" fontId="6" fillId="0" borderId="3" xfId="0" applyNumberFormat="1" applyFont="1" applyFill="1" applyBorder="1" applyAlignment="1" applyProtection="1">
      <alignment horizontal="center" vertical="center" wrapText="1"/>
    </xf>
    <xf numFmtId="179" fontId="6" fillId="0" borderId="3"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6" fillId="0" borderId="3" xfId="0" applyFont="1" applyFill="1" applyBorder="1" applyAlignment="1">
      <alignment horizontal="justify" vertical="center"/>
    </xf>
    <xf numFmtId="178" fontId="6"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31" fontId="6" fillId="0" borderId="3" xfId="0" applyNumberFormat="1" applyFont="1" applyFill="1" applyBorder="1" applyAlignment="1">
      <alignment horizontal="center" vertical="center"/>
    </xf>
    <xf numFmtId="180" fontId="6" fillId="0" borderId="3" xfId="0" applyNumberFormat="1" applyFont="1" applyFill="1" applyBorder="1" applyAlignment="1">
      <alignment horizontal="center" vertical="center" wrapText="1"/>
    </xf>
    <xf numFmtId="10" fontId="6" fillId="0" borderId="3" xfId="0" applyNumberFormat="1" applyFont="1" applyFill="1" applyBorder="1" applyAlignment="1" applyProtection="1">
      <alignment horizontal="center" vertical="center" wrapText="1"/>
    </xf>
    <xf numFmtId="0" fontId="6" fillId="0" borderId="3" xfId="0" applyFont="1" applyFill="1" applyBorder="1" applyAlignment="1">
      <alignment vertical="center"/>
    </xf>
    <xf numFmtId="0" fontId="6" fillId="0" borderId="3" xfId="0" applyFont="1" applyFill="1" applyBorder="1" applyAlignment="1">
      <alignment horizontal="center" vertical="center" wrapText="1"/>
    </xf>
    <xf numFmtId="181" fontId="6" fillId="0" borderId="3" xfId="0" applyNumberFormat="1" applyFont="1" applyFill="1" applyBorder="1" applyAlignment="1" applyProtection="1">
      <alignment horizontal="center" vertical="center" wrapText="1"/>
    </xf>
    <xf numFmtId="31" fontId="6" fillId="0" borderId="3" xfId="0" applyNumberFormat="1" applyFont="1" applyFill="1" applyBorder="1" applyAlignment="1">
      <alignment horizontal="center" vertical="center" wrapText="1"/>
    </xf>
    <xf numFmtId="180" fontId="6" fillId="0" borderId="3" xfId="0" applyNumberFormat="1" applyFont="1" applyFill="1" applyBorder="1" applyAlignment="1">
      <alignment horizontal="center" vertical="center"/>
    </xf>
    <xf numFmtId="9" fontId="6" fillId="0" borderId="3" xfId="0" applyNumberFormat="1" applyFont="1" applyFill="1" applyBorder="1" applyAlignment="1">
      <alignment horizontal="center" vertical="center" wrapText="1"/>
    </xf>
    <xf numFmtId="0" fontId="6" fillId="0" borderId="3" xfId="0" applyFont="1" applyFill="1" applyBorder="1" applyAlignment="1">
      <alignment vertical="center" wrapText="1"/>
    </xf>
    <xf numFmtId="0" fontId="2" fillId="0" borderId="3" xfId="0" applyNumberFormat="1" applyFont="1" applyFill="1" applyBorder="1" applyAlignment="1">
      <alignment horizontal="center" vertical="center" wrapText="1"/>
    </xf>
    <xf numFmtId="9" fontId="6" fillId="0" borderId="3" xfId="0" applyNumberFormat="1" applyFont="1" applyFill="1" applyBorder="1" applyAlignment="1">
      <alignment horizontal="center" vertical="center"/>
    </xf>
    <xf numFmtId="0" fontId="6" fillId="0" borderId="3" xfId="0" applyFont="1" applyFill="1" applyBorder="1" applyAlignment="1">
      <alignment horizontal="justify" vertical="center" wrapText="1"/>
    </xf>
    <xf numFmtId="182" fontId="6" fillId="0" borderId="3" xfId="1" applyNumberFormat="1" applyFont="1" applyFill="1" applyBorder="1" applyAlignment="1">
      <alignment horizontal="center" vertical="center" wrapText="1"/>
    </xf>
    <xf numFmtId="9" fontId="6"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lignment horizontal="center" vertical="center" wrapText="1"/>
    </xf>
    <xf numFmtId="182" fontId="6" fillId="0" borderId="3"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180" fontId="6" fillId="0" borderId="9" xfId="0" applyNumberFormat="1" applyFont="1" applyFill="1" applyBorder="1" applyAlignment="1">
      <alignment horizontal="center" vertical="center" wrapText="1"/>
    </xf>
    <xf numFmtId="180" fontId="6" fillId="0" borderId="10" xfId="0" applyNumberFormat="1" applyFont="1" applyFill="1" applyBorder="1" applyAlignment="1">
      <alignment horizontal="center" vertical="center" wrapText="1"/>
    </xf>
    <xf numFmtId="180" fontId="6" fillId="0" borderId="2" xfId="0" applyNumberFormat="1" applyFont="1" applyFill="1" applyBorder="1" applyAlignment="1">
      <alignment horizontal="center" vertical="center" wrapText="1"/>
    </xf>
  </cellXfs>
  <cellStyles count="2">
    <cellStyle name="常规" xfId="0" builtinId="0"/>
    <cellStyle name="常规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JF25"/>
  <sheetViews>
    <sheetView tabSelected="1" topLeftCell="B1" workbookViewId="0">
      <selection activeCell="G21" sqref="G21"/>
    </sheetView>
  </sheetViews>
  <sheetFormatPr defaultColWidth="9" defaultRowHeight="13.5"/>
  <cols>
    <col min="1" max="1" width="5.625" style="5" customWidth="1"/>
    <col min="2" max="3" width="7.75" style="5" customWidth="1"/>
    <col min="4" max="4" width="13.75" style="5" customWidth="1"/>
    <col min="5" max="5" width="7.75" style="5" customWidth="1"/>
    <col min="6" max="6" width="9.25" style="1" customWidth="1"/>
    <col min="7" max="7" width="13" style="1" customWidth="1"/>
    <col min="8" max="8" width="6.25" style="1" customWidth="1"/>
    <col min="9" max="9" width="8.125" style="1" customWidth="1"/>
    <col min="10" max="10" width="6.375" style="1" customWidth="1"/>
    <col min="11" max="11" width="9.25" style="1" customWidth="1"/>
    <col min="12" max="12" width="9.875" style="1" customWidth="1"/>
    <col min="13" max="14" width="6" style="1" customWidth="1"/>
    <col min="15" max="15" width="23.5" style="1" customWidth="1"/>
    <col min="16" max="16" width="8.375" style="1" customWidth="1"/>
    <col min="17" max="17" width="13.625" style="1" customWidth="1"/>
    <col min="18" max="18" width="12.375" style="1" customWidth="1"/>
    <col min="19" max="20" width="11.125" style="1" customWidth="1"/>
    <col min="21" max="21" width="4.75" style="1" customWidth="1"/>
    <col min="22" max="22" width="18.75" style="1" customWidth="1"/>
    <col min="23" max="23" width="3.875" style="1" customWidth="1"/>
    <col min="24" max="24" width="10.25" style="5" customWidth="1"/>
    <col min="25" max="25" width="14.25" style="1" customWidth="1"/>
    <col min="26" max="16384" width="9" style="1"/>
  </cols>
  <sheetData>
    <row r="1" spans="1:24" ht="45.95" customHeight="1">
      <c r="A1" s="40" t="s">
        <v>0</v>
      </c>
      <c r="B1" s="40"/>
      <c r="C1" s="40"/>
      <c r="D1" s="40"/>
      <c r="E1" s="40"/>
      <c r="F1" s="40"/>
      <c r="G1" s="40"/>
      <c r="H1" s="40"/>
      <c r="I1" s="40"/>
      <c r="J1" s="40"/>
      <c r="K1" s="40"/>
      <c r="L1" s="40"/>
      <c r="M1" s="40"/>
      <c r="N1" s="40"/>
      <c r="O1" s="40"/>
      <c r="P1" s="40"/>
      <c r="Q1" s="40"/>
      <c r="R1" s="40"/>
      <c r="S1" s="40"/>
      <c r="T1" s="40"/>
      <c r="U1" s="40"/>
      <c r="V1" s="40"/>
      <c r="W1" s="40"/>
      <c r="X1" s="40"/>
    </row>
    <row r="2" spans="1:24" ht="39.950000000000003" customHeight="1">
      <c r="A2" s="6" t="s">
        <v>1</v>
      </c>
      <c r="B2" s="7" t="s">
        <v>2</v>
      </c>
      <c r="C2" s="7" t="s">
        <v>3</v>
      </c>
      <c r="D2" s="8" t="s">
        <v>4</v>
      </c>
      <c r="E2" s="8" t="s">
        <v>5</v>
      </c>
      <c r="F2" s="6" t="s">
        <v>6</v>
      </c>
      <c r="G2" s="6" t="s">
        <v>7</v>
      </c>
      <c r="H2" s="6" t="s">
        <v>8</v>
      </c>
      <c r="I2" s="6" t="s">
        <v>9</v>
      </c>
      <c r="J2" s="6" t="s">
        <v>10</v>
      </c>
      <c r="K2" s="18" t="s">
        <v>11</v>
      </c>
      <c r="L2" s="18" t="s">
        <v>12</v>
      </c>
      <c r="M2" s="18" t="s">
        <v>13</v>
      </c>
      <c r="N2" s="18" t="s">
        <v>14</v>
      </c>
      <c r="O2" s="18" t="s">
        <v>15</v>
      </c>
      <c r="P2" s="18" t="s">
        <v>16</v>
      </c>
      <c r="Q2" s="18" t="s">
        <v>17</v>
      </c>
      <c r="R2" s="18" t="s">
        <v>18</v>
      </c>
      <c r="S2" s="18" t="s">
        <v>19</v>
      </c>
      <c r="T2" s="18" t="s">
        <v>20</v>
      </c>
      <c r="U2" s="18" t="s">
        <v>21</v>
      </c>
      <c r="V2" s="18" t="s">
        <v>22</v>
      </c>
      <c r="W2" s="18" t="s">
        <v>23</v>
      </c>
      <c r="X2" s="18" t="s">
        <v>24</v>
      </c>
    </row>
    <row r="3" spans="1:24" s="2" customFormat="1" ht="90.95" customHeight="1">
      <c r="A3" s="9">
        <v>1</v>
      </c>
      <c r="B3" s="10" t="s">
        <v>25</v>
      </c>
      <c r="C3" s="9" t="s">
        <v>26</v>
      </c>
      <c r="D3" s="10" t="s">
        <v>27</v>
      </c>
      <c r="E3" s="10" t="s">
        <v>28</v>
      </c>
      <c r="F3" s="10" t="s">
        <v>29</v>
      </c>
      <c r="G3" s="10" t="s">
        <v>27</v>
      </c>
      <c r="H3" s="10" t="s">
        <v>30</v>
      </c>
      <c r="I3" s="10" t="s">
        <v>31</v>
      </c>
      <c r="J3" s="10" t="s">
        <v>32</v>
      </c>
      <c r="K3" s="9">
        <v>310002579</v>
      </c>
      <c r="L3" s="13" t="s">
        <v>33</v>
      </c>
      <c r="M3" s="10">
        <v>1</v>
      </c>
      <c r="N3" s="10" t="s">
        <v>34</v>
      </c>
      <c r="O3" s="10" t="s">
        <v>35</v>
      </c>
      <c r="P3" s="10" t="s">
        <v>36</v>
      </c>
      <c r="Q3" s="21" t="s">
        <v>37</v>
      </c>
      <c r="R3" s="22">
        <v>45168</v>
      </c>
      <c r="S3" s="23">
        <v>455.19099999999997</v>
      </c>
      <c r="T3" s="23">
        <v>455.19099999999997</v>
      </c>
      <c r="U3" s="24" t="s">
        <v>38</v>
      </c>
      <c r="V3" s="10" t="s">
        <v>39</v>
      </c>
      <c r="W3" s="25"/>
      <c r="X3" s="26" t="s">
        <v>40</v>
      </c>
    </row>
    <row r="4" spans="1:24" s="2" customFormat="1" ht="90.95" customHeight="1">
      <c r="A4" s="9">
        <v>2</v>
      </c>
      <c r="B4" s="10" t="s">
        <v>25</v>
      </c>
      <c r="C4" s="9" t="s">
        <v>41</v>
      </c>
      <c r="D4" s="11" t="s">
        <v>42</v>
      </c>
      <c r="E4" s="10" t="s">
        <v>28</v>
      </c>
      <c r="F4" s="11" t="s">
        <v>43</v>
      </c>
      <c r="G4" s="11" t="s">
        <v>42</v>
      </c>
      <c r="H4" s="11" t="s">
        <v>30</v>
      </c>
      <c r="I4" s="11" t="s">
        <v>31</v>
      </c>
      <c r="J4" s="11" t="s">
        <v>32</v>
      </c>
      <c r="K4" s="11">
        <v>300000564</v>
      </c>
      <c r="L4" s="13" t="s">
        <v>33</v>
      </c>
      <c r="M4" s="11">
        <v>1</v>
      </c>
      <c r="N4" s="11" t="s">
        <v>34</v>
      </c>
      <c r="O4" s="11" t="s">
        <v>44</v>
      </c>
      <c r="P4" s="11" t="s">
        <v>45</v>
      </c>
      <c r="Q4" s="27" t="s">
        <v>46</v>
      </c>
      <c r="R4" s="27">
        <v>45137</v>
      </c>
      <c r="S4" s="11">
        <v>344.03749340000002</v>
      </c>
      <c r="T4" s="11">
        <v>344.03749340000002</v>
      </c>
      <c r="U4" s="24" t="s">
        <v>38</v>
      </c>
      <c r="V4" s="11" t="s">
        <v>47</v>
      </c>
      <c r="W4" s="11"/>
      <c r="X4" s="26" t="s">
        <v>48</v>
      </c>
    </row>
    <row r="5" spans="1:24" s="2" customFormat="1" ht="90.95" customHeight="1">
      <c r="A5" s="9">
        <v>3</v>
      </c>
      <c r="B5" s="10" t="s">
        <v>49</v>
      </c>
      <c r="C5" s="9" t="s">
        <v>26</v>
      </c>
      <c r="D5" s="11" t="s">
        <v>50</v>
      </c>
      <c r="E5" s="10" t="s">
        <v>28</v>
      </c>
      <c r="F5" s="11" t="s">
        <v>43</v>
      </c>
      <c r="G5" s="11" t="s">
        <v>50</v>
      </c>
      <c r="H5" s="11" t="s">
        <v>30</v>
      </c>
      <c r="I5" s="11" t="s">
        <v>31</v>
      </c>
      <c r="J5" s="11" t="s">
        <v>32</v>
      </c>
      <c r="K5" s="11" t="s">
        <v>51</v>
      </c>
      <c r="L5" s="11" t="s">
        <v>52</v>
      </c>
      <c r="M5" s="11">
        <v>1</v>
      </c>
      <c r="N5" s="11" t="s">
        <v>34</v>
      </c>
      <c r="O5" s="11" t="s">
        <v>53</v>
      </c>
      <c r="P5" s="11" t="s">
        <v>54</v>
      </c>
      <c r="Q5" s="27" t="s">
        <v>46</v>
      </c>
      <c r="R5" s="27">
        <v>45260</v>
      </c>
      <c r="S5" s="11">
        <v>551.74159999999995</v>
      </c>
      <c r="T5" s="11">
        <v>551.74159999999995</v>
      </c>
      <c r="U5" s="24" t="s">
        <v>38</v>
      </c>
      <c r="V5" s="11" t="s">
        <v>55</v>
      </c>
      <c r="W5" s="11"/>
      <c r="X5" s="26" t="s">
        <v>56</v>
      </c>
    </row>
    <row r="6" spans="1:24" s="2" customFormat="1" ht="90.95" customHeight="1">
      <c r="A6" s="9">
        <v>4</v>
      </c>
      <c r="B6" s="10" t="s">
        <v>49</v>
      </c>
      <c r="C6" s="9" t="s">
        <v>41</v>
      </c>
      <c r="D6" s="11" t="s">
        <v>57</v>
      </c>
      <c r="E6" s="10" t="s">
        <v>28</v>
      </c>
      <c r="F6" s="11" t="s">
        <v>43</v>
      </c>
      <c r="G6" s="11" t="s">
        <v>57</v>
      </c>
      <c r="H6" s="11" t="s">
        <v>30</v>
      </c>
      <c r="I6" s="11" t="s">
        <v>31</v>
      </c>
      <c r="J6" s="11" t="s">
        <v>32</v>
      </c>
      <c r="K6" s="11">
        <v>300000564</v>
      </c>
      <c r="L6" s="11" t="s">
        <v>52</v>
      </c>
      <c r="M6" s="11">
        <v>1</v>
      </c>
      <c r="N6" s="11" t="s">
        <v>34</v>
      </c>
      <c r="O6" s="11" t="s">
        <v>58</v>
      </c>
      <c r="P6" s="11" t="s">
        <v>59</v>
      </c>
      <c r="Q6" s="27" t="s">
        <v>46</v>
      </c>
      <c r="R6" s="27">
        <v>45229</v>
      </c>
      <c r="S6" s="11">
        <v>544.54866000000004</v>
      </c>
      <c r="T6" s="11">
        <v>544.54866000000004</v>
      </c>
      <c r="U6" s="24" t="s">
        <v>38</v>
      </c>
      <c r="V6" s="11" t="s">
        <v>55</v>
      </c>
      <c r="W6" s="11"/>
      <c r="X6" s="26" t="s">
        <v>60</v>
      </c>
    </row>
    <row r="7" spans="1:24" s="2" customFormat="1" ht="90.95" customHeight="1">
      <c r="A7" s="9">
        <v>5</v>
      </c>
      <c r="B7" s="10" t="s">
        <v>49</v>
      </c>
      <c r="C7" s="9" t="s">
        <v>61</v>
      </c>
      <c r="D7" s="11" t="s">
        <v>62</v>
      </c>
      <c r="E7" s="10" t="s">
        <v>28</v>
      </c>
      <c r="F7" s="11" t="s">
        <v>43</v>
      </c>
      <c r="G7" s="11" t="s">
        <v>62</v>
      </c>
      <c r="H7" s="11" t="s">
        <v>30</v>
      </c>
      <c r="I7" s="11" t="s">
        <v>31</v>
      </c>
      <c r="J7" s="11" t="s">
        <v>32</v>
      </c>
      <c r="K7" s="11" t="s">
        <v>51</v>
      </c>
      <c r="L7" s="11" t="s">
        <v>52</v>
      </c>
      <c r="M7" s="11">
        <v>1</v>
      </c>
      <c r="N7" s="11" t="s">
        <v>34</v>
      </c>
      <c r="O7" s="13" t="s">
        <v>63</v>
      </c>
      <c r="P7" s="13" t="s">
        <v>64</v>
      </c>
      <c r="Q7" s="27" t="s">
        <v>46</v>
      </c>
      <c r="R7" s="27">
        <v>45168</v>
      </c>
      <c r="S7" s="11">
        <v>426.93132600000001</v>
      </c>
      <c r="T7" s="11">
        <v>426.93132600000001</v>
      </c>
      <c r="U7" s="24" t="s">
        <v>38</v>
      </c>
      <c r="V7" s="11" t="s">
        <v>55</v>
      </c>
      <c r="W7" s="11"/>
      <c r="X7" s="26" t="s">
        <v>65</v>
      </c>
    </row>
    <row r="8" spans="1:24" s="2" customFormat="1" ht="90.95" customHeight="1">
      <c r="A8" s="9">
        <v>6</v>
      </c>
      <c r="B8" s="10" t="s">
        <v>49</v>
      </c>
      <c r="C8" s="9" t="s">
        <v>66</v>
      </c>
      <c r="D8" s="10" t="s">
        <v>67</v>
      </c>
      <c r="E8" s="10" t="s">
        <v>28</v>
      </c>
      <c r="F8" s="12" t="s">
        <v>68</v>
      </c>
      <c r="G8" s="10" t="s">
        <v>67</v>
      </c>
      <c r="H8" s="13" t="s">
        <v>30</v>
      </c>
      <c r="I8" s="13" t="s">
        <v>31</v>
      </c>
      <c r="J8" s="13" t="s">
        <v>32</v>
      </c>
      <c r="K8" s="13" t="s">
        <v>51</v>
      </c>
      <c r="L8" s="13" t="s">
        <v>52</v>
      </c>
      <c r="M8" s="13">
        <v>1</v>
      </c>
      <c r="N8" s="13" t="s">
        <v>34</v>
      </c>
      <c r="O8" s="13" t="s">
        <v>69</v>
      </c>
      <c r="P8" s="13" t="s">
        <v>70</v>
      </c>
      <c r="Q8" s="21" t="s">
        <v>37</v>
      </c>
      <c r="R8" s="28">
        <v>45290</v>
      </c>
      <c r="S8" s="29">
        <v>483.73</v>
      </c>
      <c r="T8" s="29">
        <v>483.73</v>
      </c>
      <c r="U8" s="30">
        <v>0.09</v>
      </c>
      <c r="V8" s="31" t="s">
        <v>71</v>
      </c>
      <c r="W8" s="25"/>
      <c r="X8" s="32" t="s">
        <v>72</v>
      </c>
    </row>
    <row r="9" spans="1:24" s="2" customFormat="1" ht="90.95" customHeight="1">
      <c r="A9" s="9">
        <v>7</v>
      </c>
      <c r="B9" s="10" t="s">
        <v>73</v>
      </c>
      <c r="C9" s="9" t="s">
        <v>26</v>
      </c>
      <c r="D9" s="11" t="s">
        <v>74</v>
      </c>
      <c r="E9" s="10" t="s">
        <v>28</v>
      </c>
      <c r="F9" s="11" t="s">
        <v>43</v>
      </c>
      <c r="G9" s="11" t="s">
        <v>74</v>
      </c>
      <c r="H9" s="11" t="s">
        <v>30</v>
      </c>
      <c r="I9" s="11" t="s">
        <v>75</v>
      </c>
      <c r="J9" s="11" t="s">
        <v>76</v>
      </c>
      <c r="K9" s="11">
        <v>310001132</v>
      </c>
      <c r="L9" s="11" t="s">
        <v>77</v>
      </c>
      <c r="M9" s="11">
        <v>1</v>
      </c>
      <c r="N9" s="11" t="s">
        <v>34</v>
      </c>
      <c r="O9" s="13" t="s">
        <v>78</v>
      </c>
      <c r="P9" s="13" t="s">
        <v>79</v>
      </c>
      <c r="Q9" s="27" t="s">
        <v>46</v>
      </c>
      <c r="R9" s="27">
        <v>45473</v>
      </c>
      <c r="S9" s="11">
        <v>125.48009999999999</v>
      </c>
      <c r="T9" s="11">
        <v>125.48009999999999</v>
      </c>
      <c r="U9" s="24" t="s">
        <v>38</v>
      </c>
      <c r="V9" s="11" t="s">
        <v>80</v>
      </c>
      <c r="W9" s="11"/>
      <c r="X9" s="26" t="s">
        <v>81</v>
      </c>
    </row>
    <row r="10" spans="1:24" s="2" customFormat="1" ht="90.95" customHeight="1">
      <c r="A10" s="9">
        <v>8</v>
      </c>
      <c r="B10" s="10" t="s">
        <v>73</v>
      </c>
      <c r="C10" s="9" t="s">
        <v>41</v>
      </c>
      <c r="D10" s="11" t="s">
        <v>82</v>
      </c>
      <c r="E10" s="10" t="s">
        <v>28</v>
      </c>
      <c r="F10" s="11" t="s">
        <v>43</v>
      </c>
      <c r="G10" s="11" t="s">
        <v>82</v>
      </c>
      <c r="H10" s="11" t="s">
        <v>30</v>
      </c>
      <c r="I10" s="11" t="s">
        <v>75</v>
      </c>
      <c r="J10" s="11" t="s">
        <v>76</v>
      </c>
      <c r="K10" s="11">
        <v>310001132</v>
      </c>
      <c r="L10" s="11" t="s">
        <v>77</v>
      </c>
      <c r="M10" s="11">
        <v>1</v>
      </c>
      <c r="N10" s="11" t="s">
        <v>34</v>
      </c>
      <c r="O10" s="13" t="s">
        <v>83</v>
      </c>
      <c r="P10" s="13" t="s">
        <v>84</v>
      </c>
      <c r="Q10" s="27" t="s">
        <v>46</v>
      </c>
      <c r="R10" s="27">
        <v>45229</v>
      </c>
      <c r="S10" s="11">
        <v>121.839</v>
      </c>
      <c r="T10" s="11">
        <v>121.839</v>
      </c>
      <c r="U10" s="24" t="s">
        <v>38</v>
      </c>
      <c r="V10" s="11" t="s">
        <v>80</v>
      </c>
      <c r="W10" s="11"/>
      <c r="X10" s="26" t="s">
        <v>85</v>
      </c>
    </row>
    <row r="11" spans="1:24" s="2" customFormat="1" ht="90.95" customHeight="1">
      <c r="A11" s="9">
        <v>9</v>
      </c>
      <c r="B11" s="10" t="s">
        <v>73</v>
      </c>
      <c r="C11" s="9" t="s">
        <v>61</v>
      </c>
      <c r="D11" s="11" t="s">
        <v>86</v>
      </c>
      <c r="E11" s="10" t="s">
        <v>28</v>
      </c>
      <c r="F11" s="11" t="s">
        <v>43</v>
      </c>
      <c r="G11" s="11" t="s">
        <v>86</v>
      </c>
      <c r="H11" s="11" t="s">
        <v>30</v>
      </c>
      <c r="I11" s="11" t="s">
        <v>75</v>
      </c>
      <c r="J11" s="11" t="s">
        <v>76</v>
      </c>
      <c r="K11" s="11">
        <v>310001132</v>
      </c>
      <c r="L11" s="11" t="s">
        <v>77</v>
      </c>
      <c r="M11" s="11">
        <v>1</v>
      </c>
      <c r="N11" s="11" t="s">
        <v>34</v>
      </c>
      <c r="O11" s="13" t="s">
        <v>87</v>
      </c>
      <c r="P11" s="13" t="s">
        <v>88</v>
      </c>
      <c r="Q11" s="27" t="s">
        <v>46</v>
      </c>
      <c r="R11" s="27">
        <v>45260</v>
      </c>
      <c r="S11" s="11">
        <v>218.13040000000001</v>
      </c>
      <c r="T11" s="11">
        <v>218.13040000000001</v>
      </c>
      <c r="U11" s="24" t="s">
        <v>38</v>
      </c>
      <c r="V11" s="11" t="s">
        <v>80</v>
      </c>
      <c r="W11" s="11"/>
      <c r="X11" s="10" t="s">
        <v>89</v>
      </c>
    </row>
    <row r="12" spans="1:24" s="2" customFormat="1" ht="90.95" customHeight="1">
      <c r="A12" s="9">
        <v>10</v>
      </c>
      <c r="B12" s="10" t="s">
        <v>73</v>
      </c>
      <c r="C12" s="9" t="s">
        <v>66</v>
      </c>
      <c r="D12" s="11" t="s">
        <v>90</v>
      </c>
      <c r="E12" s="10" t="s">
        <v>28</v>
      </c>
      <c r="F12" s="11" t="s">
        <v>91</v>
      </c>
      <c r="G12" s="11" t="s">
        <v>90</v>
      </c>
      <c r="H12" s="11" t="s">
        <v>30</v>
      </c>
      <c r="I12" s="11" t="s">
        <v>75</v>
      </c>
      <c r="J12" s="11" t="s">
        <v>76</v>
      </c>
      <c r="K12" s="11">
        <v>310001132</v>
      </c>
      <c r="L12" s="11" t="s">
        <v>77</v>
      </c>
      <c r="M12" s="11">
        <v>1</v>
      </c>
      <c r="N12" s="11" t="s">
        <v>34</v>
      </c>
      <c r="O12" s="11" t="s">
        <v>92</v>
      </c>
      <c r="P12" s="11" t="s">
        <v>93</v>
      </c>
      <c r="Q12" s="27" t="s">
        <v>46</v>
      </c>
      <c r="R12" s="27">
        <v>45285</v>
      </c>
      <c r="S12" s="11">
        <v>170</v>
      </c>
      <c r="T12" s="11">
        <v>170</v>
      </c>
      <c r="U12" s="24" t="s">
        <v>38</v>
      </c>
      <c r="V12" s="11" t="s">
        <v>94</v>
      </c>
      <c r="W12" s="11"/>
      <c r="X12" s="26" t="s">
        <v>95</v>
      </c>
    </row>
    <row r="13" spans="1:24" s="2" customFormat="1" ht="90.95" customHeight="1">
      <c r="A13" s="9">
        <v>11</v>
      </c>
      <c r="B13" s="10" t="s">
        <v>73</v>
      </c>
      <c r="C13" s="9" t="s">
        <v>96</v>
      </c>
      <c r="D13" s="11" t="s">
        <v>97</v>
      </c>
      <c r="E13" s="10" t="s">
        <v>28</v>
      </c>
      <c r="F13" s="11" t="s">
        <v>91</v>
      </c>
      <c r="G13" s="11" t="s">
        <v>97</v>
      </c>
      <c r="H13" s="11" t="s">
        <v>30</v>
      </c>
      <c r="I13" s="11" t="s">
        <v>75</v>
      </c>
      <c r="J13" s="11" t="s">
        <v>76</v>
      </c>
      <c r="K13" s="11">
        <v>310001132</v>
      </c>
      <c r="L13" s="11" t="s">
        <v>77</v>
      </c>
      <c r="M13" s="11">
        <v>1</v>
      </c>
      <c r="N13" s="11" t="s">
        <v>34</v>
      </c>
      <c r="O13" s="11" t="s">
        <v>98</v>
      </c>
      <c r="P13" s="11" t="s">
        <v>99</v>
      </c>
      <c r="Q13" s="27" t="s">
        <v>46</v>
      </c>
      <c r="R13" s="27">
        <v>45224</v>
      </c>
      <c r="S13" s="11">
        <v>130</v>
      </c>
      <c r="T13" s="11">
        <v>130</v>
      </c>
      <c r="U13" s="24" t="s">
        <v>38</v>
      </c>
      <c r="V13" s="11" t="s">
        <v>94</v>
      </c>
      <c r="W13" s="11"/>
      <c r="X13" s="26" t="s">
        <v>100</v>
      </c>
    </row>
    <row r="14" spans="1:24" s="2" customFormat="1" ht="90.95" customHeight="1">
      <c r="A14" s="9">
        <v>12</v>
      </c>
      <c r="B14" s="10" t="s">
        <v>73</v>
      </c>
      <c r="C14" s="9" t="s">
        <v>101</v>
      </c>
      <c r="D14" s="11" t="s">
        <v>102</v>
      </c>
      <c r="E14" s="10" t="s">
        <v>28</v>
      </c>
      <c r="F14" s="11" t="s">
        <v>91</v>
      </c>
      <c r="G14" s="11" t="s">
        <v>102</v>
      </c>
      <c r="H14" s="11" t="s">
        <v>30</v>
      </c>
      <c r="I14" s="11" t="s">
        <v>75</v>
      </c>
      <c r="J14" s="11" t="s">
        <v>76</v>
      </c>
      <c r="K14" s="11">
        <v>310001132</v>
      </c>
      <c r="L14" s="11" t="s">
        <v>77</v>
      </c>
      <c r="M14" s="11">
        <v>1</v>
      </c>
      <c r="N14" s="11" t="s">
        <v>34</v>
      </c>
      <c r="O14" s="11" t="s">
        <v>103</v>
      </c>
      <c r="P14" s="11" t="s">
        <v>104</v>
      </c>
      <c r="Q14" s="27" t="s">
        <v>46</v>
      </c>
      <c r="R14" s="27">
        <v>45224</v>
      </c>
      <c r="S14" s="11">
        <v>165</v>
      </c>
      <c r="T14" s="11">
        <v>165</v>
      </c>
      <c r="U14" s="24" t="s">
        <v>38</v>
      </c>
      <c r="V14" s="11" t="s">
        <v>94</v>
      </c>
      <c r="W14" s="11"/>
      <c r="X14" s="26" t="s">
        <v>105</v>
      </c>
    </row>
    <row r="15" spans="1:24" s="2" customFormat="1" ht="90.95" customHeight="1">
      <c r="A15" s="9">
        <v>13</v>
      </c>
      <c r="B15" s="10" t="s">
        <v>73</v>
      </c>
      <c r="C15" s="9" t="s">
        <v>106</v>
      </c>
      <c r="D15" s="11" t="s">
        <v>107</v>
      </c>
      <c r="E15" s="10" t="s">
        <v>28</v>
      </c>
      <c r="F15" s="11" t="s">
        <v>91</v>
      </c>
      <c r="G15" s="11" t="s">
        <v>107</v>
      </c>
      <c r="H15" s="11" t="s">
        <v>30</v>
      </c>
      <c r="I15" s="11" t="s">
        <v>75</v>
      </c>
      <c r="J15" s="11" t="s">
        <v>76</v>
      </c>
      <c r="K15" s="11">
        <v>310001132</v>
      </c>
      <c r="L15" s="11" t="s">
        <v>77</v>
      </c>
      <c r="M15" s="11">
        <v>1</v>
      </c>
      <c r="N15" s="11" t="s">
        <v>34</v>
      </c>
      <c r="O15" s="11" t="s">
        <v>108</v>
      </c>
      <c r="P15" s="11" t="s">
        <v>109</v>
      </c>
      <c r="Q15" s="27" t="s">
        <v>46</v>
      </c>
      <c r="R15" s="27">
        <v>45285</v>
      </c>
      <c r="S15" s="11">
        <v>171</v>
      </c>
      <c r="T15" s="11">
        <v>171</v>
      </c>
      <c r="U15" s="24" t="s">
        <v>38</v>
      </c>
      <c r="V15" s="11" t="s">
        <v>94</v>
      </c>
      <c r="W15" s="11"/>
      <c r="X15" s="26" t="s">
        <v>110</v>
      </c>
    </row>
    <row r="16" spans="1:24" s="2" customFormat="1" ht="90.95" customHeight="1">
      <c r="A16" s="9">
        <v>14</v>
      </c>
      <c r="B16" s="10" t="s">
        <v>73</v>
      </c>
      <c r="C16" s="9" t="s">
        <v>111</v>
      </c>
      <c r="D16" s="11" t="s">
        <v>112</v>
      </c>
      <c r="E16" s="10" t="s">
        <v>28</v>
      </c>
      <c r="F16" s="11" t="s">
        <v>91</v>
      </c>
      <c r="G16" s="11" t="s">
        <v>112</v>
      </c>
      <c r="H16" s="11" t="s">
        <v>30</v>
      </c>
      <c r="I16" s="11" t="s">
        <v>75</v>
      </c>
      <c r="J16" s="11" t="s">
        <v>76</v>
      </c>
      <c r="K16" s="11">
        <v>310001132</v>
      </c>
      <c r="L16" s="11" t="s">
        <v>77</v>
      </c>
      <c r="M16" s="11">
        <v>1</v>
      </c>
      <c r="N16" s="11" t="s">
        <v>34</v>
      </c>
      <c r="O16" s="11" t="s">
        <v>113</v>
      </c>
      <c r="P16" s="11" t="s">
        <v>114</v>
      </c>
      <c r="Q16" s="27" t="s">
        <v>46</v>
      </c>
      <c r="R16" s="27">
        <v>45224</v>
      </c>
      <c r="S16" s="11">
        <v>108</v>
      </c>
      <c r="T16" s="11">
        <v>108</v>
      </c>
      <c r="U16" s="24" t="s">
        <v>38</v>
      </c>
      <c r="V16" s="11" t="s">
        <v>94</v>
      </c>
      <c r="W16" s="11"/>
      <c r="X16" s="26" t="s">
        <v>115</v>
      </c>
    </row>
    <row r="17" spans="1:942" s="2" customFormat="1" ht="90.95" customHeight="1">
      <c r="A17" s="9">
        <v>15</v>
      </c>
      <c r="B17" s="41" t="s">
        <v>73</v>
      </c>
      <c r="C17" s="42" t="s">
        <v>116</v>
      </c>
      <c r="D17" s="43" t="s">
        <v>117</v>
      </c>
      <c r="E17" s="10" t="s">
        <v>28</v>
      </c>
      <c r="F17" s="12" t="s">
        <v>118</v>
      </c>
      <c r="G17" s="10" t="s">
        <v>119</v>
      </c>
      <c r="H17" s="10" t="s">
        <v>30</v>
      </c>
      <c r="I17" s="10" t="s">
        <v>75</v>
      </c>
      <c r="J17" s="10" t="s">
        <v>76</v>
      </c>
      <c r="K17" s="11">
        <v>310001132</v>
      </c>
      <c r="L17" s="11" t="s">
        <v>77</v>
      </c>
      <c r="M17" s="10">
        <v>1</v>
      </c>
      <c r="N17" s="10" t="s">
        <v>34</v>
      </c>
      <c r="O17" s="10" t="s">
        <v>120</v>
      </c>
      <c r="P17" s="10" t="s">
        <v>121</v>
      </c>
      <c r="Q17" s="21" t="s">
        <v>37</v>
      </c>
      <c r="R17" s="22">
        <v>45290</v>
      </c>
      <c r="S17" s="23">
        <v>51.745600000000003</v>
      </c>
      <c r="T17" s="46">
        <f>SUM(S17:S19)</f>
        <v>103.3417</v>
      </c>
      <c r="U17" s="33">
        <v>0.03</v>
      </c>
      <c r="V17" s="10" t="s">
        <v>122</v>
      </c>
      <c r="W17" s="25"/>
      <c r="X17" s="26" t="s">
        <v>123</v>
      </c>
    </row>
    <row r="18" spans="1:942" s="2" customFormat="1" ht="90.95" customHeight="1">
      <c r="A18" s="9">
        <v>16</v>
      </c>
      <c r="B18" s="41"/>
      <c r="C18" s="42"/>
      <c r="D18" s="44"/>
      <c r="E18" s="10" t="s">
        <v>28</v>
      </c>
      <c r="F18" s="12" t="s">
        <v>118</v>
      </c>
      <c r="G18" s="10" t="s">
        <v>124</v>
      </c>
      <c r="H18" s="10" t="s">
        <v>30</v>
      </c>
      <c r="I18" s="10" t="s">
        <v>75</v>
      </c>
      <c r="J18" s="10" t="s">
        <v>76</v>
      </c>
      <c r="K18" s="11">
        <v>310001132</v>
      </c>
      <c r="L18" s="11" t="s">
        <v>77</v>
      </c>
      <c r="M18" s="10">
        <v>1</v>
      </c>
      <c r="N18" s="10" t="s">
        <v>34</v>
      </c>
      <c r="O18" s="10" t="s">
        <v>125</v>
      </c>
      <c r="P18" s="10" t="s">
        <v>126</v>
      </c>
      <c r="Q18" s="21" t="s">
        <v>37</v>
      </c>
      <c r="R18" s="22">
        <v>45290</v>
      </c>
      <c r="S18" s="23">
        <v>47.026600000000002</v>
      </c>
      <c r="T18" s="47"/>
      <c r="U18" s="33">
        <v>0.03</v>
      </c>
      <c r="V18" s="10" t="s">
        <v>122</v>
      </c>
      <c r="W18" s="25"/>
      <c r="X18" s="26" t="s">
        <v>123</v>
      </c>
    </row>
    <row r="19" spans="1:942" s="2" customFormat="1" ht="90.95" customHeight="1">
      <c r="A19" s="9">
        <v>17</v>
      </c>
      <c r="B19" s="41"/>
      <c r="C19" s="42"/>
      <c r="D19" s="45"/>
      <c r="E19" s="10" t="s">
        <v>28</v>
      </c>
      <c r="F19" s="12" t="s">
        <v>118</v>
      </c>
      <c r="G19" s="10" t="s">
        <v>127</v>
      </c>
      <c r="H19" s="10" t="s">
        <v>30</v>
      </c>
      <c r="I19" s="10" t="s">
        <v>75</v>
      </c>
      <c r="J19" s="10" t="s">
        <v>76</v>
      </c>
      <c r="K19" s="11">
        <v>310001132</v>
      </c>
      <c r="L19" s="11" t="s">
        <v>77</v>
      </c>
      <c r="M19" s="10">
        <v>1</v>
      </c>
      <c r="N19" s="10" t="s">
        <v>34</v>
      </c>
      <c r="O19" s="10" t="s">
        <v>128</v>
      </c>
      <c r="P19" s="10" t="s">
        <v>129</v>
      </c>
      <c r="Q19" s="21" t="s">
        <v>37</v>
      </c>
      <c r="R19" s="22">
        <v>45290</v>
      </c>
      <c r="S19" s="10">
        <v>4.5694999999999997</v>
      </c>
      <c r="T19" s="48"/>
      <c r="U19" s="33">
        <v>0.03</v>
      </c>
      <c r="V19" s="10" t="s">
        <v>122</v>
      </c>
      <c r="W19" s="25"/>
      <c r="X19" s="26" t="s">
        <v>123</v>
      </c>
    </row>
    <row r="20" spans="1:942" s="2" customFormat="1" ht="90.95" customHeight="1">
      <c r="A20" s="9">
        <v>18</v>
      </c>
      <c r="B20" s="10" t="s">
        <v>130</v>
      </c>
      <c r="C20" s="9" t="s">
        <v>26</v>
      </c>
      <c r="D20" s="11" t="s">
        <v>131</v>
      </c>
      <c r="E20" s="10" t="s">
        <v>28</v>
      </c>
      <c r="F20" s="11" t="s">
        <v>132</v>
      </c>
      <c r="G20" s="11" t="s">
        <v>131</v>
      </c>
      <c r="H20" s="11" t="s">
        <v>30</v>
      </c>
      <c r="I20" s="10" t="s">
        <v>31</v>
      </c>
      <c r="J20" s="10" t="s">
        <v>32</v>
      </c>
      <c r="K20" s="11">
        <v>300000349</v>
      </c>
      <c r="L20" s="13" t="s">
        <v>33</v>
      </c>
      <c r="M20" s="11">
        <v>1</v>
      </c>
      <c r="N20" s="11" t="s">
        <v>34</v>
      </c>
      <c r="O20" s="11" t="s">
        <v>133</v>
      </c>
      <c r="P20" s="11" t="s">
        <v>134</v>
      </c>
      <c r="Q20" s="21" t="s">
        <v>37</v>
      </c>
      <c r="R20" s="27" t="s">
        <v>135</v>
      </c>
      <c r="S20" s="11">
        <v>455.54</v>
      </c>
      <c r="T20" s="11">
        <v>455.54</v>
      </c>
      <c r="U20" s="30" t="s">
        <v>38</v>
      </c>
      <c r="V20" s="34" t="s">
        <v>136</v>
      </c>
      <c r="W20" s="11"/>
      <c r="X20" s="26" t="s">
        <v>137</v>
      </c>
    </row>
    <row r="21" spans="1:942" s="2" customFormat="1" ht="90.95" customHeight="1">
      <c r="A21" s="9">
        <v>19</v>
      </c>
      <c r="B21" s="10" t="s">
        <v>130</v>
      </c>
      <c r="C21" s="9" t="s">
        <v>41</v>
      </c>
      <c r="D21" s="14" t="s">
        <v>138</v>
      </c>
      <c r="E21" s="10" t="s">
        <v>28</v>
      </c>
      <c r="F21" s="11" t="s">
        <v>139</v>
      </c>
      <c r="G21" s="14" t="s">
        <v>140</v>
      </c>
      <c r="H21" s="11" t="s">
        <v>30</v>
      </c>
      <c r="I21" s="11" t="s">
        <v>31</v>
      </c>
      <c r="J21" s="9" t="s">
        <v>32</v>
      </c>
      <c r="K21" s="11">
        <v>310002433</v>
      </c>
      <c r="L21" s="13" t="s">
        <v>33</v>
      </c>
      <c r="M21" s="11">
        <v>1</v>
      </c>
      <c r="N21" s="11" t="s">
        <v>34</v>
      </c>
      <c r="O21" s="14" t="s">
        <v>141</v>
      </c>
      <c r="P21" s="11" t="s">
        <v>142</v>
      </c>
      <c r="Q21" s="27" t="s">
        <v>46</v>
      </c>
      <c r="R21" s="27">
        <v>45657</v>
      </c>
      <c r="S21" s="35">
        <v>1373</v>
      </c>
      <c r="T21" s="35">
        <v>1373</v>
      </c>
      <c r="U21" s="36">
        <v>0.09</v>
      </c>
      <c r="V21" s="10" t="s">
        <v>143</v>
      </c>
      <c r="W21" s="10"/>
      <c r="X21" s="26" t="s">
        <v>144</v>
      </c>
    </row>
    <row r="22" spans="1:942" s="2" customFormat="1" ht="90.95" customHeight="1">
      <c r="A22" s="9">
        <v>20</v>
      </c>
      <c r="B22" s="10" t="s">
        <v>130</v>
      </c>
      <c r="C22" s="9" t="s">
        <v>61</v>
      </c>
      <c r="D22" s="13" t="s">
        <v>145</v>
      </c>
      <c r="E22" s="10" t="s">
        <v>28</v>
      </c>
      <c r="F22" s="11" t="s">
        <v>139</v>
      </c>
      <c r="G22" s="13" t="s">
        <v>146</v>
      </c>
      <c r="H22" s="11" t="s">
        <v>30</v>
      </c>
      <c r="I22" s="11" t="s">
        <v>31</v>
      </c>
      <c r="J22" s="9" t="s">
        <v>32</v>
      </c>
      <c r="K22" s="11">
        <v>3310002433</v>
      </c>
      <c r="L22" s="13" t="s">
        <v>33</v>
      </c>
      <c r="M22" s="11">
        <v>1</v>
      </c>
      <c r="N22" s="11" t="s">
        <v>34</v>
      </c>
      <c r="O22" s="13" t="s">
        <v>147</v>
      </c>
      <c r="P22" s="11" t="s">
        <v>142</v>
      </c>
      <c r="Q22" s="27" t="s">
        <v>46</v>
      </c>
      <c r="R22" s="27">
        <v>45657</v>
      </c>
      <c r="S22" s="35">
        <v>429</v>
      </c>
      <c r="T22" s="35">
        <v>429</v>
      </c>
      <c r="U22" s="36">
        <v>0.09</v>
      </c>
      <c r="V22" s="10" t="s">
        <v>143</v>
      </c>
      <c r="W22" s="25"/>
      <c r="X22" s="26" t="s">
        <v>148</v>
      </c>
    </row>
    <row r="23" spans="1:942" s="2" customFormat="1" ht="90.95" customHeight="1">
      <c r="A23" s="9">
        <v>21</v>
      </c>
      <c r="B23" s="10" t="s">
        <v>130</v>
      </c>
      <c r="C23" s="9" t="s">
        <v>66</v>
      </c>
      <c r="D23" s="15" t="s">
        <v>149</v>
      </c>
      <c r="E23" s="10" t="s">
        <v>28</v>
      </c>
      <c r="F23" s="12" t="s">
        <v>68</v>
      </c>
      <c r="G23" s="15" t="s">
        <v>149</v>
      </c>
      <c r="H23" s="13" t="s">
        <v>30</v>
      </c>
      <c r="I23" s="13" t="s">
        <v>31</v>
      </c>
      <c r="J23" s="13" t="s">
        <v>32</v>
      </c>
      <c r="K23" s="13" t="s">
        <v>150</v>
      </c>
      <c r="L23" s="13" t="s">
        <v>151</v>
      </c>
      <c r="M23" s="13">
        <v>1</v>
      </c>
      <c r="N23" s="13" t="s">
        <v>34</v>
      </c>
      <c r="O23" s="13" t="s">
        <v>152</v>
      </c>
      <c r="P23" s="13" t="s">
        <v>70</v>
      </c>
      <c r="Q23" s="21" t="s">
        <v>37</v>
      </c>
      <c r="R23" s="28">
        <v>45199</v>
      </c>
      <c r="S23" s="29">
        <v>430</v>
      </c>
      <c r="T23" s="29">
        <v>430</v>
      </c>
      <c r="U23" s="30">
        <v>0.09</v>
      </c>
      <c r="V23" s="31" t="s">
        <v>71</v>
      </c>
      <c r="W23" s="37"/>
      <c r="X23" s="32" t="s">
        <v>153</v>
      </c>
    </row>
    <row r="24" spans="1:942" s="3" customFormat="1" ht="90.95" customHeight="1">
      <c r="A24" s="9">
        <v>22</v>
      </c>
      <c r="B24" s="10" t="s">
        <v>154</v>
      </c>
      <c r="C24" s="9" t="s">
        <v>26</v>
      </c>
      <c r="D24" s="16" t="s">
        <v>155</v>
      </c>
      <c r="E24" s="10" t="s">
        <v>28</v>
      </c>
      <c r="F24" s="17" t="s">
        <v>156</v>
      </c>
      <c r="G24" s="16" t="s">
        <v>155</v>
      </c>
      <c r="H24" s="13" t="s">
        <v>30</v>
      </c>
      <c r="I24" s="13" t="s">
        <v>75</v>
      </c>
      <c r="J24" s="13" t="s">
        <v>76</v>
      </c>
      <c r="K24" s="13">
        <v>300009278</v>
      </c>
      <c r="L24" s="13" t="s">
        <v>157</v>
      </c>
      <c r="M24" s="10">
        <v>1</v>
      </c>
      <c r="N24" s="10" t="s">
        <v>34</v>
      </c>
      <c r="O24" s="19" t="s">
        <v>158</v>
      </c>
      <c r="P24" s="10" t="s">
        <v>159</v>
      </c>
      <c r="Q24" s="10" t="s">
        <v>160</v>
      </c>
      <c r="R24" s="10" t="s">
        <v>161</v>
      </c>
      <c r="S24" s="38" t="s">
        <v>162</v>
      </c>
      <c r="T24" s="38" t="s">
        <v>162</v>
      </c>
      <c r="U24" s="30">
        <v>0.06</v>
      </c>
      <c r="V24" s="19" t="s">
        <v>163</v>
      </c>
      <c r="W24" s="10"/>
      <c r="X24" s="26" t="s">
        <v>164</v>
      </c>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row>
    <row r="25" spans="1:942" s="4" customFormat="1" ht="90.95" customHeight="1">
      <c r="A25" s="9">
        <v>23</v>
      </c>
      <c r="B25" s="10" t="s">
        <v>165</v>
      </c>
      <c r="C25" s="9" t="s">
        <v>26</v>
      </c>
      <c r="D25" s="17" t="s">
        <v>166</v>
      </c>
      <c r="E25" s="10" t="s">
        <v>28</v>
      </c>
      <c r="F25" s="17" t="s">
        <v>167</v>
      </c>
      <c r="G25" s="10" t="s">
        <v>166</v>
      </c>
      <c r="H25" s="10" t="s">
        <v>30</v>
      </c>
      <c r="I25" s="10" t="s">
        <v>75</v>
      </c>
      <c r="J25" s="10" t="s">
        <v>168</v>
      </c>
      <c r="K25" s="10">
        <v>310001130</v>
      </c>
      <c r="L25" s="10" t="s">
        <v>169</v>
      </c>
      <c r="M25" s="10">
        <v>1</v>
      </c>
      <c r="N25" s="10" t="s">
        <v>34</v>
      </c>
      <c r="O25" s="20" t="s">
        <v>170</v>
      </c>
      <c r="P25" s="13" t="s">
        <v>171</v>
      </c>
      <c r="Q25" s="21" t="s">
        <v>37</v>
      </c>
      <c r="R25" s="28">
        <v>45230</v>
      </c>
      <c r="S25" s="38">
        <v>138</v>
      </c>
      <c r="T25" s="38">
        <v>138</v>
      </c>
      <c r="U25" s="24" t="s">
        <v>38</v>
      </c>
      <c r="V25" s="13" t="s">
        <v>172</v>
      </c>
      <c r="W25" s="13"/>
      <c r="X25" s="26" t="s">
        <v>173</v>
      </c>
      <c r="Y25" s="39"/>
    </row>
  </sheetData>
  <mergeCells count="5">
    <mergeCell ref="A1:X1"/>
    <mergeCell ref="B17:B19"/>
    <mergeCell ref="C17:C19"/>
    <mergeCell ref="D17:D19"/>
    <mergeCell ref="T17:T19"/>
  </mergeCells>
  <phoneticPr fontId="9" type="noConversion"/>
  <pageMargins left="0.35416666666666702" right="0.39305555555555599" top="0.39305555555555599" bottom="0.31458333333333299" header="0.31458333333333299" footer="0.27500000000000002"/>
  <pageSetup paperSize="9" scale="65" orientation="landscape"/>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微软用户</cp:lastModifiedBy>
  <dcterms:created xsi:type="dcterms:W3CDTF">2023-06-19T01:40:00Z</dcterms:created>
  <dcterms:modified xsi:type="dcterms:W3CDTF">2023-06-20T06:07:22Z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3677AC04B319449F8BD1584B0B728963_11</vt:lpwstr>
  </property>
  <property fmtid="{D5CDD505-2E9C-101B-9397-08002B2CF9AE}" pid="3" name="KSOProductBuildVer">
    <vt:lpwstr>2052-11.1.0.14309</vt:lpwstr>
  </property>
</Properties>
</file>