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940"/>
  </bookViews>
  <sheets>
    <sheet name="Sheet1" sheetId="1" r:id="rId1"/>
  </sheets>
  <calcPr calcId="144525"/>
</workbook>
</file>

<file path=xl/calcChain.xml><?xml version="1.0" encoding="utf-8"?>
<calcChain xmlns="http://schemas.openxmlformats.org/spreadsheetml/2006/main">
  <c r="T17" i="1"/>
</calcChain>
</file>

<file path=xl/sharedStrings.xml><?xml version="1.0" encoding="utf-8"?>
<sst xmlns="http://schemas.openxmlformats.org/spreadsheetml/2006/main" count="410" uniqueCount="174">
  <si>
    <t>附件1：青海德坤电力集团有限公司2023年第6次服务公开招标采购（采购编号：DKFWGZ2306)招标需求一览表</t>
  </si>
  <si>
    <t>序号</t>
  </si>
  <si>
    <t>分标编号    
分标名称</t>
  </si>
  <si>
    <t>包号</t>
  </si>
  <si>
    <t>包名称</t>
  </si>
  <si>
    <t>项目管理单位</t>
  </si>
  <si>
    <t>需求单位</t>
  </si>
  <si>
    <t>项目名称</t>
  </si>
  <si>
    <t>大类描述</t>
  </si>
  <si>
    <t>中类描述</t>
  </si>
  <si>
    <t>小类描述</t>
  </si>
  <si>
    <t>物料编码</t>
  </si>
  <si>
    <t>物料描述</t>
  </si>
  <si>
    <t>需求数量</t>
  </si>
  <si>
    <t>计量单位</t>
  </si>
  <si>
    <t>工程(服务)规模</t>
  </si>
  <si>
    <t>建设地点</t>
  </si>
  <si>
    <t>计划开工时间</t>
  </si>
  <si>
    <t>计划完成时间</t>
  </si>
  <si>
    <t>单项最高限价（万元）</t>
  </si>
  <si>
    <t>合计最高限价（万元）</t>
  </si>
  <si>
    <t>税率</t>
  </si>
  <si>
    <t>专用资质条件</t>
  </si>
  <si>
    <t>备注</t>
  </si>
  <si>
    <t>技术规范书编号</t>
  </si>
  <si>
    <t>001-土建专业分包</t>
  </si>
  <si>
    <t>包1</t>
  </si>
  <si>
    <t>青海海西格尔木10kV白十四路电缆改造工程专业分包</t>
  </si>
  <si>
    <t>青海德坤电力集团有限公司</t>
  </si>
  <si>
    <t>海东天润实业有限责任公司</t>
  </si>
  <si>
    <t>服务</t>
  </si>
  <si>
    <t>电网工程服务</t>
  </si>
  <si>
    <t>电网工程施工</t>
  </si>
  <si>
    <t>电网工程施工-类型:其它,项目来源:主业,分包:专业</t>
  </si>
  <si>
    <t>项</t>
  </si>
  <si>
    <t>新建4孔排管0.18km，新建9孔排管1.187km，建9孔拉管0.488km，新建4×4×1.8m电缆分线30座，新建3.0×2.0×1.9m直线电缆井10座；新建环网基础5座；恢复人行道花砖1660m2，恢复环保（绿化林带）120m2，砼地坪开挖恢复275m2；穿管直埋电缆开挖50m（宽0.8m×高1.5m）等。</t>
  </si>
  <si>
    <t>青海海西格尔木地区</t>
  </si>
  <si>
    <t>2023年7月</t>
  </si>
  <si>
    <t>不含税</t>
  </si>
  <si>
    <t>中华人民共和国境内依法注册的企业法人或其它组织，具有中华人民共和国住房和城乡建设部门颁发的房屋建筑工程施工总承包三级及以上资质。</t>
  </si>
  <si>
    <t>BAXM-100000002-00111</t>
  </si>
  <si>
    <t>包2</t>
  </si>
  <si>
    <t>冷湖1#330千伏汇集站送出线路工程-环水保工程专业分包</t>
  </si>
  <si>
    <t>青海长源电力有限责任公司</t>
  </si>
  <si>
    <t>线路自 330kV 彩云变北侧西数第一间隔出线至 330kV 冷湖 1#汇集站，形成彩云-冷湖 1#汇集站 330kV 线路，线路长度约为 98.5km，海拔在 2650-3150m 之间。导线截面选择为 2×400mm²，双地线采用 48 芯 OPGW-150 光缆。</t>
  </si>
  <si>
    <t>青海省海西州茫崖市</t>
  </si>
  <si>
    <t>合同签订之日起</t>
  </si>
  <si>
    <t>中华人民共和国境内依法注册的企业法人或其它组织，具备园林绿化营业范围。</t>
  </si>
  <si>
    <t>BAXV-100000002-00082</t>
  </si>
  <si>
    <t>002-输变电工程劳务分包</t>
  </si>
  <si>
    <t>乌图（昆仑山）～柴达木750千伏线路工程（小灶火河东～乌图750千伏变电站段）-导地线架设劳务分包</t>
  </si>
  <si>
    <t>SG310002433</t>
  </si>
  <si>
    <t>电网工程施工-类型:其它,项目来源:主业,分包:劳务</t>
  </si>
  <si>
    <t>新建750kV 两个单回线路，线路总长度 64.156km，新建铁塔132基</t>
  </si>
  <si>
    <t>青海省海西州格尔木市</t>
  </si>
  <si>
    <t>中华人民共和国境内依法注册的企业法人或其它组织，具有中华人民共和国住房和城乡建设部门颁发的施工劳务资质。</t>
  </si>
  <si>
    <t>BAXV-100000002-00081</t>
  </si>
  <si>
    <t>果洛~直却330千伏线路工程（果洛变~加央玛）（导地线架设）劳务分包</t>
  </si>
  <si>
    <t>新建330kV 线路，线路总长度 71.67km，新建铁塔181基。</t>
  </si>
  <si>
    <t xml:space="preserve"> 青海省果洛藏族自治州</t>
  </si>
  <si>
    <t>BAXV-100000002-00083</t>
  </si>
  <si>
    <t>包3</t>
  </si>
  <si>
    <t>热水～明珠330kV线路工程-铁塔组立劳务分包</t>
  </si>
  <si>
    <t>新建330kV输电线路，新建铁塔216基</t>
  </si>
  <si>
    <t xml:space="preserve"> 青海省海北州刚察县</t>
  </si>
  <si>
    <t>BAXV-100000002-00087</t>
  </si>
  <si>
    <t>包4</t>
  </si>
  <si>
    <t>青海海南北巴滩110kV变电站35kV配出线路工程施工劳务分包</t>
  </si>
  <si>
    <t>青海宏海电力科技有限公司</t>
  </si>
  <si>
    <t>新建单回架空线路19.525km、双回架空线路5.528km，新建电缆线路0.553km，合计新建线路全长31.134km。新建线路共新建铁塔90基、利旧铁塔5基。拆除原线路2.162km，拆除铁塔6基、18m混凝土单杆5基。新建24芯ADSS光缆线路8.732km，OPGW光缆线路66.789km，合计75.521km。拆除原35kV同滩线#63-#68段12芯ADSS光缆0.71km。</t>
  </si>
  <si>
    <t>青海省海南地区</t>
  </si>
  <si>
    <t>中华人民共和国境内依法注册的企业法人或其它组织，具有中华人民共和国住房和城乡建设部颁发的电力工程施工总承包三级及以上或输变电工程专业承包三级及以上企业资质。</t>
  </si>
  <si>
    <t>BAXM-SG310002433-00016</t>
  </si>
  <si>
    <t>003-机械租赁</t>
  </si>
  <si>
    <t>塔拉-宗日330千伏线路工程-机械设备（牵张设备）租赁</t>
  </si>
  <si>
    <t>综合、运维、零星服务</t>
  </si>
  <si>
    <t>综合服务</t>
  </si>
  <si>
    <t>工程机械租赁</t>
  </si>
  <si>
    <t>提供满足要求的用于塔拉-宗日330千伏线路工程-机械设备（牵张设备）租赁。投标方提供功能完好、合格、在校验有效合格期且满足技术条件的设备相关配件。线路总长度 43.269km，为四分裂导线。</t>
  </si>
  <si>
    <t xml:space="preserve"> 青海省海南州共和县</t>
  </si>
  <si>
    <t>中华人民共和国境内依法注册的企业法人或其它组织，营业执照经营范围需含: 汽车服务、车辆 (机械)租赁服务等，或具有相关部门领发的相关企业资质。</t>
  </si>
  <si>
    <t>BAXV-100000002-00084</t>
  </si>
  <si>
    <t>果洛~直却330千伏线路工程（果洛变~加央玛）-机械设备（牵张设备）租赁</t>
  </si>
  <si>
    <t>提供满足要求的用于果洛~直却330千伏线路工程（果洛变~加央玛）-机械设备（牵张设备）租赁。投标方提供功能完好、合格、在校验有效合格期且满足技术条件的设备相关配件。线路总长度71.67km，为三分裂导线。</t>
  </si>
  <si>
    <t xml:space="preserve"> 青海省果洛州</t>
  </si>
  <si>
    <t>BAXV-100000002-00085</t>
  </si>
  <si>
    <t>乌图（昆仑山）～柴达木750千伏线路工程（小灶火河东～乌图750千伏变电站段）-机械设备（牵张设备）租赁</t>
  </si>
  <si>
    <t>提供满足要求的用于乌图（昆仑山）～柴达木750千伏线路工程（小灶火河东～乌图750千伏变电站段）-机械设备（牵张设备）租赁。投标方提供功能完好、合格、在校验有效合格期且满足技术条件的设备相关配件。线路总长度64.156km，为六分裂导线。</t>
  </si>
  <si>
    <t xml:space="preserve"> 青海省海西州格尔木市</t>
  </si>
  <si>
    <t>BAXV-100000002-00086</t>
  </si>
  <si>
    <t>青海万立建设有限公司果洛-直却330kV线路工程II标机械设备（牵张设备）租赁</t>
  </si>
  <si>
    <t>青海万立建设有限公司</t>
  </si>
  <si>
    <t>提供满足要求的用于青海万立建设有限公司果洛-直却330kV线路工程II标机械设备（牵张设备）租赁。投标方提供功能完好、合格、在校验有效合格期且满足技术条件的设备相关配件。</t>
  </si>
  <si>
    <t>果洛州甘德县青珍乡</t>
  </si>
  <si>
    <t>中华人民共和国境内依法注册的法人或其他组织，具有相关部门颁发机械租赁的企业资质。</t>
  </si>
  <si>
    <t>BAXM-SG310001132-00020</t>
  </si>
  <si>
    <t>包5</t>
  </si>
  <si>
    <t>青海万立建设有限公司冷湖I标绿梁山-高泉煤矿机械设备（牵张设备）租赁</t>
  </si>
  <si>
    <t>提供满足要求的用于青海万立建设有限公司冷湖I标绿梁山-高泉煤矿机械设备（牵张设备）租赁。投标方提供功能完好、合格、在校验有效合格期且满足技术条件的设备相关配件。</t>
  </si>
  <si>
    <t>青海省海西州大柴旦镇</t>
  </si>
  <si>
    <t>BAXM-SG310001132-00021</t>
  </si>
  <si>
    <t>包6</t>
  </si>
  <si>
    <t>青海万立建设有限公司冷湖II标高泉煤矿-冷湖机械设备（牵张设备）租赁</t>
  </si>
  <si>
    <t>提供满足要求的用于青海万立建设有限公司冷湖II标高泉煤矿-冷湖机械设备（牵张设备）租赁。投标方提供功能完好、合格、在校验有效合格期且满足技术条件的设备相关配件。</t>
  </si>
  <si>
    <t>青海省海西州冷湖镇</t>
  </si>
  <si>
    <t>BAXM-SG310001132-00022</t>
  </si>
  <si>
    <t>包7</t>
  </si>
  <si>
    <t>青海万立建设有限公司彩云（冷湖）330千伏变电站主变扩建工程机械设备（特种车辆）租赁</t>
  </si>
  <si>
    <t>提供满足要求的用于青海万立建设有限公司彩云（冷湖）330千伏变电站主变扩建工程机械设备（特种车辆）租赁。投标方提供功能完好、合格、在校验有效合格期且满足技术条件的设备相关配件。</t>
  </si>
  <si>
    <t>茫崖市冷湖镇</t>
  </si>
  <si>
    <t>BAXM-SG310001132-00023</t>
  </si>
  <si>
    <t>包8</t>
  </si>
  <si>
    <t>青海万立建设有限公司海南沙柳330千伏变电站扩建工程机械设备（特种车辆）租赁</t>
  </si>
  <si>
    <t>提供满足要求的用于青海万立建设有限公司海南沙柳330千伏变电站扩建工程机械设备（特种车辆）租赁。投标方提供功能完好、合格、在校验有效合格期且满足技术条件的设备相关配件。</t>
  </si>
  <si>
    <t>海南共和</t>
  </si>
  <si>
    <t>BAXM-SG310001132-00024</t>
  </si>
  <si>
    <t>包9</t>
  </si>
  <si>
    <t>青海黄南察汗110kV变电站10kV配出等3个工程机械租赁</t>
  </si>
  <si>
    <t>青海黄化电业实业有限公司</t>
  </si>
  <si>
    <t>青海黄南察汗110kV变电站10kV配出工程机械租赁</t>
  </si>
  <si>
    <t>为青海黄南察汗110kV变电站10kV配出工程施工提供施工用特种车辆租赁、电力工程设备租赁、工程机具租赁。机械租赁包含但不限于（起重机械、装卸机械、工程机械、电工机械）。</t>
  </si>
  <si>
    <t>青海省河南县</t>
  </si>
  <si>
    <t>中华人民共和国境内依法注册的企业法人或其它组织，具有相关部门颁发机械租赁的企业资质。</t>
  </si>
  <si>
    <t>B7QL-SG300009298-00052</t>
  </si>
  <si>
    <t>青海黄南幸福山110kV变电站10kV配出工程机械租赁</t>
  </si>
  <si>
    <t>为青海黄南幸福山110kV变电站10kV配出工程施工提供施工用特种车辆租赁、电力工程设备租赁、工程机具租赁。机械租赁包含但不限于（起重机械、装卸机械、工程机械、电工机械）。</t>
  </si>
  <si>
    <t>青海省泽库县</t>
  </si>
  <si>
    <t>青海黄南同仁10kV屯五路与10kV隆八路联络连线新建工程机械租赁</t>
  </si>
  <si>
    <t>为青海黄南同仁10kV屯五路与10kV隆八路联络连线新建工程施工提供施工用特种车辆租赁、电力工程设备租赁、工程机具租赁。机械租赁包含但不限于（起重机械、装卸机械、工程机械、电工机械）。</t>
  </si>
  <si>
    <t>青海省同仁县</t>
  </si>
  <si>
    <t>004-输变电工程专业分包</t>
  </si>
  <si>
    <t>青海海西大柴旦10kV克六路建设路分支电缆线路改造工程专业分包</t>
  </si>
  <si>
    <t>格尔木海电实业有限责任公司</t>
  </si>
  <si>
    <t>新建 10kV 电缆线路路径长 4.099 千米，其中主网改造线路路径长度为 2.825 千米，汽 车 站 改 造 电 缆 线 路 路 径 长 度 为 1.274 千 米 。4 孔排管路径总长 2.615千米，穿管直埋路径长 1.484 千米，MPP φ200 型电缆保护管 11.842千米，MPP φ100 型电缆保护管 7.302 千米,利旧断路器 1 台（原供水站断路器移位利旧）。
新建两进四出 10kV 高压环网柜 16 台，环网柜基础 16 座，检查井61座，接头井1座，余度井 11 座其中 10 座由原有环网柜基础改造为余度井，转角井 11 座，三通井 9座，混凝土破路及恢复135 平方米，人行道破花砖及恢复 267 平方米，绿化带开挖及恢复151.5 平方米，沥青路面开挖及恢复 3825 平方米，环网柜基础占用 绿化带 122 平方米，环网柜基础占用人行道 110 平方米，环网柜基础占建设用地空地 48 平方米，环网柜原基础恢复 140 平方米。 
拆除 10kV 一进四出环网柜 3 座，二进四出环网柜 7 座，12 米杆12 基，真空断路器 1 台，隔离刀闸 2 组，铁构件 0.08 吨，10kV 线路导线 LGJ-50/8 裸导线 0.8km（156.08 千克），户外跌落式熔断器3 组，避雷器 6 组，混凝土基础 4 立方米。</t>
  </si>
  <si>
    <t>青海海西大柴旦</t>
  </si>
  <si>
    <t>2023年9月30</t>
  </si>
  <si>
    <t>中华人民共和国境内依法注册的企业法人或其它组织，具有中华人民共和国住房和城乡建设部颁发的电力工程施工总承包三级及以上或送变电工程专业承包三级及以上企业资质。</t>
  </si>
  <si>
    <t>BAXM-SG300000349-00003</t>
  </si>
  <si>
    <t>青海果洛智格110kV输变电新建工程施工（变电）专业分包</t>
  </si>
  <si>
    <t>青海宏海电力科技有限公司果洛分公司</t>
  </si>
  <si>
    <t>青海果洛智格110kV输变电新建工程施工（变电）</t>
  </si>
  <si>
    <t>新建1座110千伏变电站，选用3台主变容量为50MVA</t>
  </si>
  <si>
    <t>青海省果洛州</t>
  </si>
  <si>
    <t>中华人民共和国境内依法注册的企业法人或其它组织，具有中华人民共和国住房和城乡建设部颁发的电力工程施工承包三级及以上或送变电工程专业承包三级及以上企业资质。</t>
  </si>
  <si>
    <t>B7QL-100000002-00978</t>
  </si>
  <si>
    <t>青海果洛智格110kV输变电新建工程施工（线路）专业分包</t>
  </si>
  <si>
    <t>青海果洛智格110kV输变电新建工程施工（线路）</t>
  </si>
  <si>
    <t>110千伏出线6回35千伏9回10千伏24回</t>
  </si>
  <si>
    <t>B7QL-100000002-00979</t>
  </si>
  <si>
    <t>同德县南小街热源供热片区清洁供暖建设项目施工专业分包</t>
  </si>
  <si>
    <t>SG310002436</t>
  </si>
  <si>
    <t>电网工程施工-类型:土建,项目来源:主业,分包:专业</t>
  </si>
  <si>
    <t>新建锅炉房一座，安装2台20MW高压电极式电锅炉，配套供电控制系统及蓄热罐等附属设施；局部官网改造，1号换热站迁建，配套智能控制等附属设施。供暖规模约35万平方米。</t>
  </si>
  <si>
    <t>BAXM-SG310002436-00011</t>
  </si>
  <si>
    <t>005-咨询服务</t>
  </si>
  <si>
    <t>青海德坤电力集团有限公司新能源分公司2023年独立光伏供电系统大修技改项目可行性研究报告编制</t>
  </si>
  <si>
    <t>青海德坤电力集团有限公司新能源分公司</t>
  </si>
  <si>
    <t>综合服务-类型:管理咨询</t>
  </si>
  <si>
    <t>对根据青海德坤电力集团有限公司新能源分公司运维独立光伏电站和户用电源运行情况，电站供电范围内农牧民用电量变化情况形成的大修、技改项目进行可行性研究报告编制</t>
  </si>
  <si>
    <t>青海省内</t>
  </si>
  <si>
    <t>2023.8.1</t>
  </si>
  <si>
    <t>2024.7.31</t>
  </si>
  <si>
    <t>相关文件规定的计取比例的折扣比例%</t>
  </si>
  <si>
    <t>中华人民共和国境内依法注册的企业法人或其它组织，具有中华人民共和国住房和城乡建设部颁发的工程造价咨询乙级及以上企业资质。</t>
  </si>
  <si>
    <t>BAXV-100000002-00076</t>
  </si>
  <si>
    <t>006-技术服务</t>
  </si>
  <si>
    <t>海东天润实业有限责任公司玉树分公司2023年青海玉树白扎35kV变电站主变扩建等5项工程试验及调试等技术服务</t>
  </si>
  <si>
    <t>海东天润实业有限责任公司玉树分公司</t>
  </si>
  <si>
    <t>零星服务</t>
  </si>
  <si>
    <t>零星服务-类型:技术支持</t>
  </si>
  <si>
    <t>海东天润实业有限责任公司玉树分公司2023年青海玉树白扎35kV变电站主变扩建等5项工程试验及调试等技术服务，保障变电站送电工作顺利开展，相关试验及调试工作。</t>
  </si>
  <si>
    <t>青海玉树州</t>
  </si>
  <si>
    <t>中华人民共和国境内依法注册的企业法人或其他组织，具备完成承担本项目的能力。</t>
  </si>
  <si>
    <t>B7QL-SG310001130-00012</t>
  </si>
</sst>
</file>

<file path=xl/styles.xml><?xml version="1.0" encoding="utf-8"?>
<styleSheet xmlns="http://schemas.openxmlformats.org/spreadsheetml/2006/main">
  <numFmts count="5">
    <numFmt numFmtId="178" formatCode="0.00_ ;[Red]\-0.00\ "/>
    <numFmt numFmtId="179" formatCode="0_ "/>
    <numFmt numFmtId="180" formatCode="0.0000_ "/>
    <numFmt numFmtId="181" formatCode="yyyy&quot;年&quot;m&quot;月&quot;d&quot;日&quot;;@"/>
    <numFmt numFmtId="182" formatCode="0.00_ "/>
  </numFmts>
  <fonts count="10">
    <font>
      <sz val="11"/>
      <color theme="1"/>
      <name val="宋体"/>
      <charset val="134"/>
      <scheme val="minor"/>
    </font>
    <font>
      <sz val="11"/>
      <name val="宋体"/>
      <charset val="134"/>
      <scheme val="minor"/>
    </font>
    <font>
      <sz val="10"/>
      <name val="宋体"/>
      <charset val="134"/>
      <scheme val="minor"/>
    </font>
    <font>
      <b/>
      <sz val="20"/>
      <name val="宋体"/>
      <charset val="134"/>
      <scheme val="minor"/>
    </font>
    <font>
      <b/>
      <sz val="11"/>
      <name val="宋体"/>
      <charset val="134"/>
    </font>
    <font>
      <b/>
      <sz val="10"/>
      <name val="宋体"/>
      <charset val="134"/>
    </font>
    <font>
      <sz val="10"/>
      <name val="宋体"/>
      <charset val="134"/>
    </font>
    <font>
      <b/>
      <sz val="11"/>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0"/>
      </left>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8" fillId="0" borderId="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78" fontId="6" fillId="0" borderId="3" xfId="0" applyNumberFormat="1" applyFont="1" applyFill="1" applyBorder="1" applyAlignment="1" applyProtection="1">
      <alignment horizontal="center" vertical="center" wrapText="1"/>
    </xf>
    <xf numFmtId="179" fontId="6" fillId="0" borderId="3"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justify" vertical="center"/>
    </xf>
    <xf numFmtId="178"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wrapText="1"/>
    </xf>
    <xf numFmtId="10" fontId="6" fillId="0" borderId="3" xfId="0" applyNumberFormat="1" applyFont="1" applyFill="1" applyBorder="1" applyAlignment="1" applyProtection="1">
      <alignment horizontal="center" vertical="center" wrapText="1"/>
    </xf>
    <xf numFmtId="0" fontId="6" fillId="0" borderId="3" xfId="0" applyFont="1" applyFill="1" applyBorder="1" applyAlignment="1">
      <alignment vertical="center"/>
    </xf>
    <xf numFmtId="0" fontId="6" fillId="0" borderId="3" xfId="0" applyFont="1" applyFill="1" applyBorder="1" applyAlignment="1">
      <alignment horizontal="center" vertical="center" wrapText="1"/>
    </xf>
    <xf numFmtId="181" fontId="6" fillId="0" borderId="3" xfId="0" applyNumberFormat="1" applyFont="1" applyFill="1" applyBorder="1" applyAlignment="1" applyProtection="1">
      <alignment horizontal="center" vertical="center" wrapText="1"/>
    </xf>
    <xf numFmtId="31" fontId="6" fillId="0" borderId="3"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2"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xf>
    <xf numFmtId="0" fontId="6" fillId="0" borderId="3" xfId="0" applyFont="1" applyFill="1" applyBorder="1" applyAlignment="1">
      <alignment horizontal="justify" vertical="center" wrapText="1"/>
    </xf>
    <xf numFmtId="182" fontId="6" fillId="0" borderId="3" xfId="1" applyNumberFormat="1" applyFont="1" applyFill="1" applyBorder="1" applyAlignment="1">
      <alignment horizontal="center" vertical="center" wrapText="1"/>
    </xf>
    <xf numFmtId="9" fontId="6"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xf numFmtId="182" fontId="6"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80" fontId="6" fillId="0" borderId="9" xfId="0" applyNumberFormat="1" applyFont="1" applyFill="1" applyBorder="1" applyAlignment="1">
      <alignment horizontal="center" vertical="center" wrapText="1"/>
    </xf>
    <xf numFmtId="180" fontId="6" fillId="0" borderId="10"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JF25"/>
  <sheetViews>
    <sheetView tabSelected="1" topLeftCell="B1" workbookViewId="0">
      <selection activeCell="G21" sqref="G21"/>
    </sheetView>
  </sheetViews>
  <sheetFormatPr defaultColWidth="9" defaultRowHeight="13.5"/>
  <cols>
    <col min="1" max="1" width="5.625" style="5" customWidth="1"/>
    <col min="2" max="3" width="7.75" style="5" customWidth="1"/>
    <col min="4" max="4" width="13.75" style="5" customWidth="1"/>
    <col min="5" max="5" width="7.75" style="5" customWidth="1"/>
    <col min="6" max="6" width="9.25" style="1" customWidth="1"/>
    <col min="7" max="7" width="13" style="1" customWidth="1"/>
    <col min="8" max="8" width="6.25" style="1" customWidth="1"/>
    <col min="9" max="9" width="8.125" style="1" customWidth="1"/>
    <col min="10" max="10" width="6.375" style="1" customWidth="1"/>
    <col min="11" max="11" width="9.25" style="1" customWidth="1"/>
    <col min="12" max="12" width="9.875" style="1" customWidth="1"/>
    <col min="13" max="14" width="6" style="1" customWidth="1"/>
    <col min="15" max="15" width="23.5" style="1" customWidth="1"/>
    <col min="16" max="16" width="8.375" style="1" customWidth="1"/>
    <col min="17" max="17" width="13.625" style="1" customWidth="1"/>
    <col min="18" max="18" width="12.375" style="1" customWidth="1"/>
    <col min="19" max="20" width="11.125" style="1" customWidth="1"/>
    <col min="21" max="21" width="4.75" style="1" customWidth="1"/>
    <col min="22" max="22" width="18.75" style="1" customWidth="1"/>
    <col min="23" max="23" width="3.875" style="1" customWidth="1"/>
    <col min="24" max="24" width="10.25" style="5" customWidth="1"/>
    <col min="25" max="25" width="14.25" style="1" customWidth="1"/>
    <col min="26" max="16384" width="9" style="1"/>
  </cols>
  <sheetData>
    <row r="1" spans="1:24" ht="45.95" customHeight="1">
      <c r="A1" s="40" t="s">
        <v>0</v>
      </c>
      <c r="B1" s="40"/>
      <c r="C1" s="40"/>
      <c r="D1" s="40"/>
      <c r="E1" s="40"/>
      <c r="F1" s="40"/>
      <c r="G1" s="40"/>
      <c r="H1" s="40"/>
      <c r="I1" s="40"/>
      <c r="J1" s="40"/>
      <c r="K1" s="40"/>
      <c r="L1" s="40"/>
      <c r="M1" s="40"/>
      <c r="N1" s="40"/>
      <c r="O1" s="40"/>
      <c r="P1" s="40"/>
      <c r="Q1" s="40"/>
      <c r="R1" s="40"/>
      <c r="S1" s="40"/>
      <c r="T1" s="40"/>
      <c r="U1" s="40"/>
      <c r="V1" s="40"/>
      <c r="W1" s="40"/>
      <c r="X1" s="40"/>
    </row>
    <row r="2" spans="1:24" ht="39.950000000000003" customHeight="1">
      <c r="A2" s="6" t="s">
        <v>1</v>
      </c>
      <c r="B2" s="7" t="s">
        <v>2</v>
      </c>
      <c r="C2" s="7" t="s">
        <v>3</v>
      </c>
      <c r="D2" s="8" t="s">
        <v>4</v>
      </c>
      <c r="E2" s="8" t="s">
        <v>5</v>
      </c>
      <c r="F2" s="6" t="s">
        <v>6</v>
      </c>
      <c r="G2" s="6" t="s">
        <v>7</v>
      </c>
      <c r="H2" s="6" t="s">
        <v>8</v>
      </c>
      <c r="I2" s="6" t="s">
        <v>9</v>
      </c>
      <c r="J2" s="6" t="s">
        <v>10</v>
      </c>
      <c r="K2" s="18" t="s">
        <v>11</v>
      </c>
      <c r="L2" s="18" t="s">
        <v>12</v>
      </c>
      <c r="M2" s="18" t="s">
        <v>13</v>
      </c>
      <c r="N2" s="18" t="s">
        <v>14</v>
      </c>
      <c r="O2" s="18" t="s">
        <v>15</v>
      </c>
      <c r="P2" s="18" t="s">
        <v>16</v>
      </c>
      <c r="Q2" s="18" t="s">
        <v>17</v>
      </c>
      <c r="R2" s="18" t="s">
        <v>18</v>
      </c>
      <c r="S2" s="18" t="s">
        <v>19</v>
      </c>
      <c r="T2" s="18" t="s">
        <v>20</v>
      </c>
      <c r="U2" s="18" t="s">
        <v>21</v>
      </c>
      <c r="V2" s="18" t="s">
        <v>22</v>
      </c>
      <c r="W2" s="18" t="s">
        <v>23</v>
      </c>
      <c r="X2" s="18" t="s">
        <v>24</v>
      </c>
    </row>
    <row r="3" spans="1:24" s="2" customFormat="1" ht="90.95" customHeight="1">
      <c r="A3" s="9">
        <v>1</v>
      </c>
      <c r="B3" s="10" t="s">
        <v>25</v>
      </c>
      <c r="C3" s="9" t="s">
        <v>26</v>
      </c>
      <c r="D3" s="10" t="s">
        <v>27</v>
      </c>
      <c r="E3" s="10" t="s">
        <v>28</v>
      </c>
      <c r="F3" s="10" t="s">
        <v>29</v>
      </c>
      <c r="G3" s="10" t="s">
        <v>27</v>
      </c>
      <c r="H3" s="10" t="s">
        <v>30</v>
      </c>
      <c r="I3" s="10" t="s">
        <v>31</v>
      </c>
      <c r="J3" s="10" t="s">
        <v>32</v>
      </c>
      <c r="K3" s="9">
        <v>310002579</v>
      </c>
      <c r="L3" s="13" t="s">
        <v>33</v>
      </c>
      <c r="M3" s="10">
        <v>1</v>
      </c>
      <c r="N3" s="10" t="s">
        <v>34</v>
      </c>
      <c r="O3" s="10" t="s">
        <v>35</v>
      </c>
      <c r="P3" s="10" t="s">
        <v>36</v>
      </c>
      <c r="Q3" s="21" t="s">
        <v>37</v>
      </c>
      <c r="R3" s="22">
        <v>45168</v>
      </c>
      <c r="S3" s="23">
        <v>455.19099999999997</v>
      </c>
      <c r="T3" s="23">
        <v>455.19099999999997</v>
      </c>
      <c r="U3" s="24" t="s">
        <v>38</v>
      </c>
      <c r="V3" s="10" t="s">
        <v>39</v>
      </c>
      <c r="W3" s="25"/>
      <c r="X3" s="26" t="s">
        <v>40</v>
      </c>
    </row>
    <row r="4" spans="1:24" s="2" customFormat="1" ht="90.95" customHeight="1">
      <c r="A4" s="9">
        <v>2</v>
      </c>
      <c r="B4" s="10" t="s">
        <v>25</v>
      </c>
      <c r="C4" s="9" t="s">
        <v>41</v>
      </c>
      <c r="D4" s="11" t="s">
        <v>42</v>
      </c>
      <c r="E4" s="10" t="s">
        <v>28</v>
      </c>
      <c r="F4" s="11" t="s">
        <v>43</v>
      </c>
      <c r="G4" s="11" t="s">
        <v>42</v>
      </c>
      <c r="H4" s="11" t="s">
        <v>30</v>
      </c>
      <c r="I4" s="11" t="s">
        <v>31</v>
      </c>
      <c r="J4" s="11" t="s">
        <v>32</v>
      </c>
      <c r="K4" s="11">
        <v>300000564</v>
      </c>
      <c r="L4" s="13" t="s">
        <v>33</v>
      </c>
      <c r="M4" s="11">
        <v>1</v>
      </c>
      <c r="N4" s="11" t="s">
        <v>34</v>
      </c>
      <c r="O4" s="11" t="s">
        <v>44</v>
      </c>
      <c r="P4" s="11" t="s">
        <v>45</v>
      </c>
      <c r="Q4" s="27" t="s">
        <v>46</v>
      </c>
      <c r="R4" s="27">
        <v>45137</v>
      </c>
      <c r="S4" s="11">
        <v>344.03749340000002</v>
      </c>
      <c r="T4" s="11">
        <v>344.03749340000002</v>
      </c>
      <c r="U4" s="24" t="s">
        <v>38</v>
      </c>
      <c r="V4" s="11" t="s">
        <v>47</v>
      </c>
      <c r="W4" s="11"/>
      <c r="X4" s="26" t="s">
        <v>48</v>
      </c>
    </row>
    <row r="5" spans="1:24" s="2" customFormat="1" ht="90.95" customHeight="1">
      <c r="A5" s="9">
        <v>3</v>
      </c>
      <c r="B5" s="10" t="s">
        <v>49</v>
      </c>
      <c r="C5" s="9" t="s">
        <v>26</v>
      </c>
      <c r="D5" s="11" t="s">
        <v>50</v>
      </c>
      <c r="E5" s="10" t="s">
        <v>28</v>
      </c>
      <c r="F5" s="11" t="s">
        <v>43</v>
      </c>
      <c r="G5" s="11" t="s">
        <v>50</v>
      </c>
      <c r="H5" s="11" t="s">
        <v>30</v>
      </c>
      <c r="I5" s="11" t="s">
        <v>31</v>
      </c>
      <c r="J5" s="11" t="s">
        <v>32</v>
      </c>
      <c r="K5" s="11" t="s">
        <v>51</v>
      </c>
      <c r="L5" s="11" t="s">
        <v>52</v>
      </c>
      <c r="M5" s="11">
        <v>1</v>
      </c>
      <c r="N5" s="11" t="s">
        <v>34</v>
      </c>
      <c r="O5" s="11" t="s">
        <v>53</v>
      </c>
      <c r="P5" s="11" t="s">
        <v>54</v>
      </c>
      <c r="Q5" s="27" t="s">
        <v>46</v>
      </c>
      <c r="R5" s="27">
        <v>45260</v>
      </c>
      <c r="S5" s="11">
        <v>551.74159999999995</v>
      </c>
      <c r="T5" s="11">
        <v>551.74159999999995</v>
      </c>
      <c r="U5" s="24" t="s">
        <v>38</v>
      </c>
      <c r="V5" s="11" t="s">
        <v>55</v>
      </c>
      <c r="W5" s="11"/>
      <c r="X5" s="26" t="s">
        <v>56</v>
      </c>
    </row>
    <row r="6" spans="1:24" s="2" customFormat="1" ht="90.95" customHeight="1">
      <c r="A6" s="9">
        <v>4</v>
      </c>
      <c r="B6" s="10" t="s">
        <v>49</v>
      </c>
      <c r="C6" s="9" t="s">
        <v>41</v>
      </c>
      <c r="D6" s="11" t="s">
        <v>57</v>
      </c>
      <c r="E6" s="10" t="s">
        <v>28</v>
      </c>
      <c r="F6" s="11" t="s">
        <v>43</v>
      </c>
      <c r="G6" s="11" t="s">
        <v>57</v>
      </c>
      <c r="H6" s="11" t="s">
        <v>30</v>
      </c>
      <c r="I6" s="11" t="s">
        <v>31</v>
      </c>
      <c r="J6" s="11" t="s">
        <v>32</v>
      </c>
      <c r="K6" s="11">
        <v>300000564</v>
      </c>
      <c r="L6" s="11" t="s">
        <v>52</v>
      </c>
      <c r="M6" s="11">
        <v>1</v>
      </c>
      <c r="N6" s="11" t="s">
        <v>34</v>
      </c>
      <c r="O6" s="11" t="s">
        <v>58</v>
      </c>
      <c r="P6" s="11" t="s">
        <v>59</v>
      </c>
      <c r="Q6" s="27" t="s">
        <v>46</v>
      </c>
      <c r="R6" s="27">
        <v>45229</v>
      </c>
      <c r="S6" s="11">
        <v>544.54866000000004</v>
      </c>
      <c r="T6" s="11">
        <v>544.54866000000004</v>
      </c>
      <c r="U6" s="24" t="s">
        <v>38</v>
      </c>
      <c r="V6" s="11" t="s">
        <v>55</v>
      </c>
      <c r="W6" s="11"/>
      <c r="X6" s="26" t="s">
        <v>60</v>
      </c>
    </row>
    <row r="7" spans="1:24" s="2" customFormat="1" ht="90.95" customHeight="1">
      <c r="A7" s="9">
        <v>5</v>
      </c>
      <c r="B7" s="10" t="s">
        <v>49</v>
      </c>
      <c r="C7" s="9" t="s">
        <v>61</v>
      </c>
      <c r="D7" s="11" t="s">
        <v>62</v>
      </c>
      <c r="E7" s="10" t="s">
        <v>28</v>
      </c>
      <c r="F7" s="11" t="s">
        <v>43</v>
      </c>
      <c r="G7" s="11" t="s">
        <v>62</v>
      </c>
      <c r="H7" s="11" t="s">
        <v>30</v>
      </c>
      <c r="I7" s="11" t="s">
        <v>31</v>
      </c>
      <c r="J7" s="11" t="s">
        <v>32</v>
      </c>
      <c r="K7" s="11" t="s">
        <v>51</v>
      </c>
      <c r="L7" s="11" t="s">
        <v>52</v>
      </c>
      <c r="M7" s="11">
        <v>1</v>
      </c>
      <c r="N7" s="11" t="s">
        <v>34</v>
      </c>
      <c r="O7" s="13" t="s">
        <v>63</v>
      </c>
      <c r="P7" s="13" t="s">
        <v>64</v>
      </c>
      <c r="Q7" s="27" t="s">
        <v>46</v>
      </c>
      <c r="R7" s="27">
        <v>45168</v>
      </c>
      <c r="S7" s="11">
        <v>426.93132600000001</v>
      </c>
      <c r="T7" s="11">
        <v>426.93132600000001</v>
      </c>
      <c r="U7" s="24" t="s">
        <v>38</v>
      </c>
      <c r="V7" s="11" t="s">
        <v>55</v>
      </c>
      <c r="W7" s="11"/>
      <c r="X7" s="26" t="s">
        <v>65</v>
      </c>
    </row>
    <row r="8" spans="1:24" s="2" customFormat="1" ht="90.95" customHeight="1">
      <c r="A8" s="9">
        <v>6</v>
      </c>
      <c r="B8" s="10" t="s">
        <v>49</v>
      </c>
      <c r="C8" s="9" t="s">
        <v>66</v>
      </c>
      <c r="D8" s="10" t="s">
        <v>67</v>
      </c>
      <c r="E8" s="10" t="s">
        <v>28</v>
      </c>
      <c r="F8" s="12" t="s">
        <v>68</v>
      </c>
      <c r="G8" s="10" t="s">
        <v>67</v>
      </c>
      <c r="H8" s="13" t="s">
        <v>30</v>
      </c>
      <c r="I8" s="13" t="s">
        <v>31</v>
      </c>
      <c r="J8" s="13" t="s">
        <v>32</v>
      </c>
      <c r="K8" s="13" t="s">
        <v>51</v>
      </c>
      <c r="L8" s="13" t="s">
        <v>52</v>
      </c>
      <c r="M8" s="13">
        <v>1</v>
      </c>
      <c r="N8" s="13" t="s">
        <v>34</v>
      </c>
      <c r="O8" s="13" t="s">
        <v>69</v>
      </c>
      <c r="P8" s="13" t="s">
        <v>70</v>
      </c>
      <c r="Q8" s="21" t="s">
        <v>37</v>
      </c>
      <c r="R8" s="28">
        <v>45290</v>
      </c>
      <c r="S8" s="29">
        <v>483.73</v>
      </c>
      <c r="T8" s="29">
        <v>483.73</v>
      </c>
      <c r="U8" s="30">
        <v>0.09</v>
      </c>
      <c r="V8" s="31" t="s">
        <v>71</v>
      </c>
      <c r="W8" s="25"/>
      <c r="X8" s="32" t="s">
        <v>72</v>
      </c>
    </row>
    <row r="9" spans="1:24" s="2" customFormat="1" ht="90.95" customHeight="1">
      <c r="A9" s="9">
        <v>7</v>
      </c>
      <c r="B9" s="10" t="s">
        <v>73</v>
      </c>
      <c r="C9" s="9" t="s">
        <v>26</v>
      </c>
      <c r="D9" s="11" t="s">
        <v>74</v>
      </c>
      <c r="E9" s="10" t="s">
        <v>28</v>
      </c>
      <c r="F9" s="11" t="s">
        <v>43</v>
      </c>
      <c r="G9" s="11" t="s">
        <v>74</v>
      </c>
      <c r="H9" s="11" t="s">
        <v>30</v>
      </c>
      <c r="I9" s="11" t="s">
        <v>75</v>
      </c>
      <c r="J9" s="11" t="s">
        <v>76</v>
      </c>
      <c r="K9" s="11">
        <v>310001132</v>
      </c>
      <c r="L9" s="11" t="s">
        <v>77</v>
      </c>
      <c r="M9" s="11">
        <v>1</v>
      </c>
      <c r="N9" s="11" t="s">
        <v>34</v>
      </c>
      <c r="O9" s="13" t="s">
        <v>78</v>
      </c>
      <c r="P9" s="13" t="s">
        <v>79</v>
      </c>
      <c r="Q9" s="27" t="s">
        <v>46</v>
      </c>
      <c r="R9" s="27">
        <v>45473</v>
      </c>
      <c r="S9" s="11">
        <v>125.48009999999999</v>
      </c>
      <c r="T9" s="11">
        <v>125.48009999999999</v>
      </c>
      <c r="U9" s="24" t="s">
        <v>38</v>
      </c>
      <c r="V9" s="11" t="s">
        <v>80</v>
      </c>
      <c r="W9" s="11"/>
      <c r="X9" s="26" t="s">
        <v>81</v>
      </c>
    </row>
    <row r="10" spans="1:24" s="2" customFormat="1" ht="90.95" customHeight="1">
      <c r="A10" s="9">
        <v>8</v>
      </c>
      <c r="B10" s="10" t="s">
        <v>73</v>
      </c>
      <c r="C10" s="9" t="s">
        <v>41</v>
      </c>
      <c r="D10" s="11" t="s">
        <v>82</v>
      </c>
      <c r="E10" s="10" t="s">
        <v>28</v>
      </c>
      <c r="F10" s="11" t="s">
        <v>43</v>
      </c>
      <c r="G10" s="11" t="s">
        <v>82</v>
      </c>
      <c r="H10" s="11" t="s">
        <v>30</v>
      </c>
      <c r="I10" s="11" t="s">
        <v>75</v>
      </c>
      <c r="J10" s="11" t="s">
        <v>76</v>
      </c>
      <c r="K10" s="11">
        <v>310001132</v>
      </c>
      <c r="L10" s="11" t="s">
        <v>77</v>
      </c>
      <c r="M10" s="11">
        <v>1</v>
      </c>
      <c r="N10" s="11" t="s">
        <v>34</v>
      </c>
      <c r="O10" s="13" t="s">
        <v>83</v>
      </c>
      <c r="P10" s="13" t="s">
        <v>84</v>
      </c>
      <c r="Q10" s="27" t="s">
        <v>46</v>
      </c>
      <c r="R10" s="27">
        <v>45229</v>
      </c>
      <c r="S10" s="11">
        <v>121.839</v>
      </c>
      <c r="T10" s="11">
        <v>121.839</v>
      </c>
      <c r="U10" s="24" t="s">
        <v>38</v>
      </c>
      <c r="V10" s="11" t="s">
        <v>80</v>
      </c>
      <c r="W10" s="11"/>
      <c r="X10" s="26" t="s">
        <v>85</v>
      </c>
    </row>
    <row r="11" spans="1:24" s="2" customFormat="1" ht="90.95" customHeight="1">
      <c r="A11" s="9">
        <v>9</v>
      </c>
      <c r="B11" s="10" t="s">
        <v>73</v>
      </c>
      <c r="C11" s="9" t="s">
        <v>61</v>
      </c>
      <c r="D11" s="11" t="s">
        <v>86</v>
      </c>
      <c r="E11" s="10" t="s">
        <v>28</v>
      </c>
      <c r="F11" s="11" t="s">
        <v>43</v>
      </c>
      <c r="G11" s="11" t="s">
        <v>86</v>
      </c>
      <c r="H11" s="11" t="s">
        <v>30</v>
      </c>
      <c r="I11" s="11" t="s">
        <v>75</v>
      </c>
      <c r="J11" s="11" t="s">
        <v>76</v>
      </c>
      <c r="K11" s="11">
        <v>310001132</v>
      </c>
      <c r="L11" s="11" t="s">
        <v>77</v>
      </c>
      <c r="M11" s="11">
        <v>1</v>
      </c>
      <c r="N11" s="11" t="s">
        <v>34</v>
      </c>
      <c r="O11" s="13" t="s">
        <v>87</v>
      </c>
      <c r="P11" s="13" t="s">
        <v>88</v>
      </c>
      <c r="Q11" s="27" t="s">
        <v>46</v>
      </c>
      <c r="R11" s="27">
        <v>45260</v>
      </c>
      <c r="S11" s="11">
        <v>218.13040000000001</v>
      </c>
      <c r="T11" s="11">
        <v>218.13040000000001</v>
      </c>
      <c r="U11" s="24" t="s">
        <v>38</v>
      </c>
      <c r="V11" s="11" t="s">
        <v>80</v>
      </c>
      <c r="W11" s="11"/>
      <c r="X11" s="10" t="s">
        <v>89</v>
      </c>
    </row>
    <row r="12" spans="1:24" s="2" customFormat="1" ht="90.95" customHeight="1">
      <c r="A12" s="9">
        <v>10</v>
      </c>
      <c r="B12" s="10" t="s">
        <v>73</v>
      </c>
      <c r="C12" s="9" t="s">
        <v>66</v>
      </c>
      <c r="D12" s="11" t="s">
        <v>90</v>
      </c>
      <c r="E12" s="10" t="s">
        <v>28</v>
      </c>
      <c r="F12" s="11" t="s">
        <v>91</v>
      </c>
      <c r="G12" s="11" t="s">
        <v>90</v>
      </c>
      <c r="H12" s="11" t="s">
        <v>30</v>
      </c>
      <c r="I12" s="11" t="s">
        <v>75</v>
      </c>
      <c r="J12" s="11" t="s">
        <v>76</v>
      </c>
      <c r="K12" s="11">
        <v>310001132</v>
      </c>
      <c r="L12" s="11" t="s">
        <v>77</v>
      </c>
      <c r="M12" s="11">
        <v>1</v>
      </c>
      <c r="N12" s="11" t="s">
        <v>34</v>
      </c>
      <c r="O12" s="11" t="s">
        <v>92</v>
      </c>
      <c r="P12" s="11" t="s">
        <v>93</v>
      </c>
      <c r="Q12" s="27" t="s">
        <v>46</v>
      </c>
      <c r="R12" s="27">
        <v>45285</v>
      </c>
      <c r="S12" s="11">
        <v>170</v>
      </c>
      <c r="T12" s="11">
        <v>170</v>
      </c>
      <c r="U12" s="24" t="s">
        <v>38</v>
      </c>
      <c r="V12" s="11" t="s">
        <v>94</v>
      </c>
      <c r="W12" s="11"/>
      <c r="X12" s="26" t="s">
        <v>95</v>
      </c>
    </row>
    <row r="13" spans="1:24" s="2" customFormat="1" ht="90.95" customHeight="1">
      <c r="A13" s="9">
        <v>11</v>
      </c>
      <c r="B13" s="10" t="s">
        <v>73</v>
      </c>
      <c r="C13" s="9" t="s">
        <v>96</v>
      </c>
      <c r="D13" s="11" t="s">
        <v>97</v>
      </c>
      <c r="E13" s="10" t="s">
        <v>28</v>
      </c>
      <c r="F13" s="11" t="s">
        <v>91</v>
      </c>
      <c r="G13" s="11" t="s">
        <v>97</v>
      </c>
      <c r="H13" s="11" t="s">
        <v>30</v>
      </c>
      <c r="I13" s="11" t="s">
        <v>75</v>
      </c>
      <c r="J13" s="11" t="s">
        <v>76</v>
      </c>
      <c r="K13" s="11">
        <v>310001132</v>
      </c>
      <c r="L13" s="11" t="s">
        <v>77</v>
      </c>
      <c r="M13" s="11">
        <v>1</v>
      </c>
      <c r="N13" s="11" t="s">
        <v>34</v>
      </c>
      <c r="O13" s="11" t="s">
        <v>98</v>
      </c>
      <c r="P13" s="11" t="s">
        <v>99</v>
      </c>
      <c r="Q13" s="27" t="s">
        <v>46</v>
      </c>
      <c r="R13" s="27">
        <v>45224</v>
      </c>
      <c r="S13" s="11">
        <v>130</v>
      </c>
      <c r="T13" s="11">
        <v>130</v>
      </c>
      <c r="U13" s="24" t="s">
        <v>38</v>
      </c>
      <c r="V13" s="11" t="s">
        <v>94</v>
      </c>
      <c r="W13" s="11"/>
      <c r="X13" s="26" t="s">
        <v>100</v>
      </c>
    </row>
    <row r="14" spans="1:24" s="2" customFormat="1" ht="90.95" customHeight="1">
      <c r="A14" s="9">
        <v>12</v>
      </c>
      <c r="B14" s="10" t="s">
        <v>73</v>
      </c>
      <c r="C14" s="9" t="s">
        <v>101</v>
      </c>
      <c r="D14" s="11" t="s">
        <v>102</v>
      </c>
      <c r="E14" s="10" t="s">
        <v>28</v>
      </c>
      <c r="F14" s="11" t="s">
        <v>91</v>
      </c>
      <c r="G14" s="11" t="s">
        <v>102</v>
      </c>
      <c r="H14" s="11" t="s">
        <v>30</v>
      </c>
      <c r="I14" s="11" t="s">
        <v>75</v>
      </c>
      <c r="J14" s="11" t="s">
        <v>76</v>
      </c>
      <c r="K14" s="11">
        <v>310001132</v>
      </c>
      <c r="L14" s="11" t="s">
        <v>77</v>
      </c>
      <c r="M14" s="11">
        <v>1</v>
      </c>
      <c r="N14" s="11" t="s">
        <v>34</v>
      </c>
      <c r="O14" s="11" t="s">
        <v>103</v>
      </c>
      <c r="P14" s="11" t="s">
        <v>104</v>
      </c>
      <c r="Q14" s="27" t="s">
        <v>46</v>
      </c>
      <c r="R14" s="27">
        <v>45224</v>
      </c>
      <c r="S14" s="11">
        <v>165</v>
      </c>
      <c r="T14" s="11">
        <v>165</v>
      </c>
      <c r="U14" s="24" t="s">
        <v>38</v>
      </c>
      <c r="V14" s="11" t="s">
        <v>94</v>
      </c>
      <c r="W14" s="11"/>
      <c r="X14" s="26" t="s">
        <v>105</v>
      </c>
    </row>
    <row r="15" spans="1:24" s="2" customFormat="1" ht="90.95" customHeight="1">
      <c r="A15" s="9">
        <v>13</v>
      </c>
      <c r="B15" s="10" t="s">
        <v>73</v>
      </c>
      <c r="C15" s="9" t="s">
        <v>106</v>
      </c>
      <c r="D15" s="11" t="s">
        <v>107</v>
      </c>
      <c r="E15" s="10" t="s">
        <v>28</v>
      </c>
      <c r="F15" s="11" t="s">
        <v>91</v>
      </c>
      <c r="G15" s="11" t="s">
        <v>107</v>
      </c>
      <c r="H15" s="11" t="s">
        <v>30</v>
      </c>
      <c r="I15" s="11" t="s">
        <v>75</v>
      </c>
      <c r="J15" s="11" t="s">
        <v>76</v>
      </c>
      <c r="K15" s="11">
        <v>310001132</v>
      </c>
      <c r="L15" s="11" t="s">
        <v>77</v>
      </c>
      <c r="M15" s="11">
        <v>1</v>
      </c>
      <c r="N15" s="11" t="s">
        <v>34</v>
      </c>
      <c r="O15" s="11" t="s">
        <v>108</v>
      </c>
      <c r="P15" s="11" t="s">
        <v>109</v>
      </c>
      <c r="Q15" s="27" t="s">
        <v>46</v>
      </c>
      <c r="R15" s="27">
        <v>45285</v>
      </c>
      <c r="S15" s="11">
        <v>171</v>
      </c>
      <c r="T15" s="11">
        <v>171</v>
      </c>
      <c r="U15" s="24" t="s">
        <v>38</v>
      </c>
      <c r="V15" s="11" t="s">
        <v>94</v>
      </c>
      <c r="W15" s="11"/>
      <c r="X15" s="26" t="s">
        <v>110</v>
      </c>
    </row>
    <row r="16" spans="1:24" s="2" customFormat="1" ht="90.95" customHeight="1">
      <c r="A16" s="9">
        <v>14</v>
      </c>
      <c r="B16" s="10" t="s">
        <v>73</v>
      </c>
      <c r="C16" s="9" t="s">
        <v>111</v>
      </c>
      <c r="D16" s="11" t="s">
        <v>112</v>
      </c>
      <c r="E16" s="10" t="s">
        <v>28</v>
      </c>
      <c r="F16" s="11" t="s">
        <v>91</v>
      </c>
      <c r="G16" s="11" t="s">
        <v>112</v>
      </c>
      <c r="H16" s="11" t="s">
        <v>30</v>
      </c>
      <c r="I16" s="11" t="s">
        <v>75</v>
      </c>
      <c r="J16" s="11" t="s">
        <v>76</v>
      </c>
      <c r="K16" s="11">
        <v>310001132</v>
      </c>
      <c r="L16" s="11" t="s">
        <v>77</v>
      </c>
      <c r="M16" s="11">
        <v>1</v>
      </c>
      <c r="N16" s="11" t="s">
        <v>34</v>
      </c>
      <c r="O16" s="11" t="s">
        <v>113</v>
      </c>
      <c r="P16" s="11" t="s">
        <v>114</v>
      </c>
      <c r="Q16" s="27" t="s">
        <v>46</v>
      </c>
      <c r="R16" s="27">
        <v>45224</v>
      </c>
      <c r="S16" s="11">
        <v>108</v>
      </c>
      <c r="T16" s="11">
        <v>108</v>
      </c>
      <c r="U16" s="24" t="s">
        <v>38</v>
      </c>
      <c r="V16" s="11" t="s">
        <v>94</v>
      </c>
      <c r="W16" s="11"/>
      <c r="X16" s="26" t="s">
        <v>115</v>
      </c>
    </row>
    <row r="17" spans="1:942" s="2" customFormat="1" ht="90.95" customHeight="1">
      <c r="A17" s="9">
        <v>15</v>
      </c>
      <c r="B17" s="41" t="s">
        <v>73</v>
      </c>
      <c r="C17" s="42" t="s">
        <v>116</v>
      </c>
      <c r="D17" s="43" t="s">
        <v>117</v>
      </c>
      <c r="E17" s="10" t="s">
        <v>28</v>
      </c>
      <c r="F17" s="12" t="s">
        <v>118</v>
      </c>
      <c r="G17" s="10" t="s">
        <v>119</v>
      </c>
      <c r="H17" s="10" t="s">
        <v>30</v>
      </c>
      <c r="I17" s="10" t="s">
        <v>75</v>
      </c>
      <c r="J17" s="10" t="s">
        <v>76</v>
      </c>
      <c r="K17" s="11">
        <v>310001132</v>
      </c>
      <c r="L17" s="11" t="s">
        <v>77</v>
      </c>
      <c r="M17" s="10">
        <v>1</v>
      </c>
      <c r="N17" s="10" t="s">
        <v>34</v>
      </c>
      <c r="O17" s="10" t="s">
        <v>120</v>
      </c>
      <c r="P17" s="10" t="s">
        <v>121</v>
      </c>
      <c r="Q17" s="21" t="s">
        <v>37</v>
      </c>
      <c r="R17" s="22">
        <v>45290</v>
      </c>
      <c r="S17" s="23">
        <v>51.745600000000003</v>
      </c>
      <c r="T17" s="46">
        <f>SUM(S17:S19)</f>
        <v>103.3417</v>
      </c>
      <c r="U17" s="33">
        <v>0.03</v>
      </c>
      <c r="V17" s="10" t="s">
        <v>122</v>
      </c>
      <c r="W17" s="25"/>
      <c r="X17" s="26" t="s">
        <v>123</v>
      </c>
    </row>
    <row r="18" spans="1:942" s="2" customFormat="1" ht="90.95" customHeight="1">
      <c r="A18" s="9">
        <v>16</v>
      </c>
      <c r="B18" s="41"/>
      <c r="C18" s="42"/>
      <c r="D18" s="44"/>
      <c r="E18" s="10" t="s">
        <v>28</v>
      </c>
      <c r="F18" s="12" t="s">
        <v>118</v>
      </c>
      <c r="G18" s="10" t="s">
        <v>124</v>
      </c>
      <c r="H18" s="10" t="s">
        <v>30</v>
      </c>
      <c r="I18" s="10" t="s">
        <v>75</v>
      </c>
      <c r="J18" s="10" t="s">
        <v>76</v>
      </c>
      <c r="K18" s="11">
        <v>310001132</v>
      </c>
      <c r="L18" s="11" t="s">
        <v>77</v>
      </c>
      <c r="M18" s="10">
        <v>1</v>
      </c>
      <c r="N18" s="10" t="s">
        <v>34</v>
      </c>
      <c r="O18" s="10" t="s">
        <v>125</v>
      </c>
      <c r="P18" s="10" t="s">
        <v>126</v>
      </c>
      <c r="Q18" s="21" t="s">
        <v>37</v>
      </c>
      <c r="R18" s="22">
        <v>45290</v>
      </c>
      <c r="S18" s="23">
        <v>47.026600000000002</v>
      </c>
      <c r="T18" s="47"/>
      <c r="U18" s="33">
        <v>0.03</v>
      </c>
      <c r="V18" s="10" t="s">
        <v>122</v>
      </c>
      <c r="W18" s="25"/>
      <c r="X18" s="26" t="s">
        <v>123</v>
      </c>
    </row>
    <row r="19" spans="1:942" s="2" customFormat="1" ht="90.95" customHeight="1">
      <c r="A19" s="9">
        <v>17</v>
      </c>
      <c r="B19" s="41"/>
      <c r="C19" s="42"/>
      <c r="D19" s="45"/>
      <c r="E19" s="10" t="s">
        <v>28</v>
      </c>
      <c r="F19" s="12" t="s">
        <v>118</v>
      </c>
      <c r="G19" s="10" t="s">
        <v>127</v>
      </c>
      <c r="H19" s="10" t="s">
        <v>30</v>
      </c>
      <c r="I19" s="10" t="s">
        <v>75</v>
      </c>
      <c r="J19" s="10" t="s">
        <v>76</v>
      </c>
      <c r="K19" s="11">
        <v>310001132</v>
      </c>
      <c r="L19" s="11" t="s">
        <v>77</v>
      </c>
      <c r="M19" s="10">
        <v>1</v>
      </c>
      <c r="N19" s="10" t="s">
        <v>34</v>
      </c>
      <c r="O19" s="10" t="s">
        <v>128</v>
      </c>
      <c r="P19" s="10" t="s">
        <v>129</v>
      </c>
      <c r="Q19" s="21" t="s">
        <v>37</v>
      </c>
      <c r="R19" s="22">
        <v>45290</v>
      </c>
      <c r="S19" s="10">
        <v>4.5694999999999997</v>
      </c>
      <c r="T19" s="48"/>
      <c r="U19" s="33">
        <v>0.03</v>
      </c>
      <c r="V19" s="10" t="s">
        <v>122</v>
      </c>
      <c r="W19" s="25"/>
      <c r="X19" s="26" t="s">
        <v>123</v>
      </c>
    </row>
    <row r="20" spans="1:942" s="2" customFormat="1" ht="90.95" customHeight="1">
      <c r="A20" s="9">
        <v>18</v>
      </c>
      <c r="B20" s="10" t="s">
        <v>130</v>
      </c>
      <c r="C20" s="9" t="s">
        <v>26</v>
      </c>
      <c r="D20" s="11" t="s">
        <v>131</v>
      </c>
      <c r="E20" s="10" t="s">
        <v>28</v>
      </c>
      <c r="F20" s="11" t="s">
        <v>132</v>
      </c>
      <c r="G20" s="11" t="s">
        <v>131</v>
      </c>
      <c r="H20" s="11" t="s">
        <v>30</v>
      </c>
      <c r="I20" s="10" t="s">
        <v>31</v>
      </c>
      <c r="J20" s="10" t="s">
        <v>32</v>
      </c>
      <c r="K20" s="11">
        <v>300000349</v>
      </c>
      <c r="L20" s="13" t="s">
        <v>33</v>
      </c>
      <c r="M20" s="11">
        <v>1</v>
      </c>
      <c r="N20" s="11" t="s">
        <v>34</v>
      </c>
      <c r="O20" s="11" t="s">
        <v>133</v>
      </c>
      <c r="P20" s="11" t="s">
        <v>134</v>
      </c>
      <c r="Q20" s="21" t="s">
        <v>37</v>
      </c>
      <c r="R20" s="27" t="s">
        <v>135</v>
      </c>
      <c r="S20" s="11">
        <v>455.54</v>
      </c>
      <c r="T20" s="11">
        <v>455.54</v>
      </c>
      <c r="U20" s="30" t="s">
        <v>38</v>
      </c>
      <c r="V20" s="34" t="s">
        <v>136</v>
      </c>
      <c r="W20" s="11"/>
      <c r="X20" s="26" t="s">
        <v>137</v>
      </c>
    </row>
    <row r="21" spans="1:942" s="2" customFormat="1" ht="90.95" customHeight="1">
      <c r="A21" s="9">
        <v>19</v>
      </c>
      <c r="B21" s="10" t="s">
        <v>130</v>
      </c>
      <c r="C21" s="9" t="s">
        <v>41</v>
      </c>
      <c r="D21" s="14" t="s">
        <v>138</v>
      </c>
      <c r="E21" s="10" t="s">
        <v>28</v>
      </c>
      <c r="F21" s="11" t="s">
        <v>139</v>
      </c>
      <c r="G21" s="14" t="s">
        <v>140</v>
      </c>
      <c r="H21" s="11" t="s">
        <v>30</v>
      </c>
      <c r="I21" s="11" t="s">
        <v>31</v>
      </c>
      <c r="J21" s="9" t="s">
        <v>32</v>
      </c>
      <c r="K21" s="11">
        <v>310002433</v>
      </c>
      <c r="L21" s="13" t="s">
        <v>33</v>
      </c>
      <c r="M21" s="11">
        <v>1</v>
      </c>
      <c r="N21" s="11" t="s">
        <v>34</v>
      </c>
      <c r="O21" s="14" t="s">
        <v>141</v>
      </c>
      <c r="P21" s="11" t="s">
        <v>142</v>
      </c>
      <c r="Q21" s="27" t="s">
        <v>46</v>
      </c>
      <c r="R21" s="27">
        <v>45657</v>
      </c>
      <c r="S21" s="35">
        <v>1373</v>
      </c>
      <c r="T21" s="35">
        <v>1373</v>
      </c>
      <c r="U21" s="36">
        <v>0.09</v>
      </c>
      <c r="V21" s="10" t="s">
        <v>143</v>
      </c>
      <c r="W21" s="10"/>
      <c r="X21" s="26" t="s">
        <v>144</v>
      </c>
    </row>
    <row r="22" spans="1:942" s="2" customFormat="1" ht="90.95" customHeight="1">
      <c r="A22" s="9">
        <v>20</v>
      </c>
      <c r="B22" s="10" t="s">
        <v>130</v>
      </c>
      <c r="C22" s="9" t="s">
        <v>61</v>
      </c>
      <c r="D22" s="13" t="s">
        <v>145</v>
      </c>
      <c r="E22" s="10" t="s">
        <v>28</v>
      </c>
      <c r="F22" s="11" t="s">
        <v>139</v>
      </c>
      <c r="G22" s="13" t="s">
        <v>146</v>
      </c>
      <c r="H22" s="11" t="s">
        <v>30</v>
      </c>
      <c r="I22" s="11" t="s">
        <v>31</v>
      </c>
      <c r="J22" s="9" t="s">
        <v>32</v>
      </c>
      <c r="K22" s="11">
        <v>3310002433</v>
      </c>
      <c r="L22" s="13" t="s">
        <v>33</v>
      </c>
      <c r="M22" s="11">
        <v>1</v>
      </c>
      <c r="N22" s="11" t="s">
        <v>34</v>
      </c>
      <c r="O22" s="13" t="s">
        <v>147</v>
      </c>
      <c r="P22" s="11" t="s">
        <v>142</v>
      </c>
      <c r="Q22" s="27" t="s">
        <v>46</v>
      </c>
      <c r="R22" s="27">
        <v>45657</v>
      </c>
      <c r="S22" s="35">
        <v>429</v>
      </c>
      <c r="T22" s="35">
        <v>429</v>
      </c>
      <c r="U22" s="36">
        <v>0.09</v>
      </c>
      <c r="V22" s="10" t="s">
        <v>143</v>
      </c>
      <c r="W22" s="25"/>
      <c r="X22" s="26" t="s">
        <v>148</v>
      </c>
    </row>
    <row r="23" spans="1:942" s="2" customFormat="1" ht="90.95" customHeight="1">
      <c r="A23" s="9">
        <v>21</v>
      </c>
      <c r="B23" s="10" t="s">
        <v>130</v>
      </c>
      <c r="C23" s="9" t="s">
        <v>66</v>
      </c>
      <c r="D23" s="15" t="s">
        <v>149</v>
      </c>
      <c r="E23" s="10" t="s">
        <v>28</v>
      </c>
      <c r="F23" s="12" t="s">
        <v>68</v>
      </c>
      <c r="G23" s="15" t="s">
        <v>149</v>
      </c>
      <c r="H23" s="13" t="s">
        <v>30</v>
      </c>
      <c r="I23" s="13" t="s">
        <v>31</v>
      </c>
      <c r="J23" s="13" t="s">
        <v>32</v>
      </c>
      <c r="K23" s="13" t="s">
        <v>150</v>
      </c>
      <c r="L23" s="13" t="s">
        <v>151</v>
      </c>
      <c r="M23" s="13">
        <v>1</v>
      </c>
      <c r="N23" s="13" t="s">
        <v>34</v>
      </c>
      <c r="O23" s="13" t="s">
        <v>152</v>
      </c>
      <c r="P23" s="13" t="s">
        <v>70</v>
      </c>
      <c r="Q23" s="21" t="s">
        <v>37</v>
      </c>
      <c r="R23" s="28">
        <v>45199</v>
      </c>
      <c r="S23" s="29">
        <v>430</v>
      </c>
      <c r="T23" s="29">
        <v>430</v>
      </c>
      <c r="U23" s="30">
        <v>0.09</v>
      </c>
      <c r="V23" s="31" t="s">
        <v>71</v>
      </c>
      <c r="W23" s="37"/>
      <c r="X23" s="32" t="s">
        <v>153</v>
      </c>
    </row>
    <row r="24" spans="1:942" s="3" customFormat="1" ht="90.95" customHeight="1">
      <c r="A24" s="9">
        <v>22</v>
      </c>
      <c r="B24" s="10" t="s">
        <v>154</v>
      </c>
      <c r="C24" s="9" t="s">
        <v>26</v>
      </c>
      <c r="D24" s="16" t="s">
        <v>155</v>
      </c>
      <c r="E24" s="10" t="s">
        <v>28</v>
      </c>
      <c r="F24" s="17" t="s">
        <v>156</v>
      </c>
      <c r="G24" s="16" t="s">
        <v>155</v>
      </c>
      <c r="H24" s="13" t="s">
        <v>30</v>
      </c>
      <c r="I24" s="13" t="s">
        <v>75</v>
      </c>
      <c r="J24" s="13" t="s">
        <v>76</v>
      </c>
      <c r="K24" s="13">
        <v>300009278</v>
      </c>
      <c r="L24" s="13" t="s">
        <v>157</v>
      </c>
      <c r="M24" s="10">
        <v>1</v>
      </c>
      <c r="N24" s="10" t="s">
        <v>34</v>
      </c>
      <c r="O24" s="19" t="s">
        <v>158</v>
      </c>
      <c r="P24" s="10" t="s">
        <v>159</v>
      </c>
      <c r="Q24" s="10" t="s">
        <v>160</v>
      </c>
      <c r="R24" s="10" t="s">
        <v>161</v>
      </c>
      <c r="S24" s="38" t="s">
        <v>162</v>
      </c>
      <c r="T24" s="38" t="s">
        <v>162</v>
      </c>
      <c r="U24" s="30">
        <v>0.06</v>
      </c>
      <c r="V24" s="19" t="s">
        <v>163</v>
      </c>
      <c r="W24" s="10"/>
      <c r="X24" s="26" t="s">
        <v>164</v>
      </c>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row>
    <row r="25" spans="1:942" s="4" customFormat="1" ht="90.95" customHeight="1">
      <c r="A25" s="9">
        <v>23</v>
      </c>
      <c r="B25" s="10" t="s">
        <v>165</v>
      </c>
      <c r="C25" s="9" t="s">
        <v>26</v>
      </c>
      <c r="D25" s="17" t="s">
        <v>166</v>
      </c>
      <c r="E25" s="10" t="s">
        <v>28</v>
      </c>
      <c r="F25" s="17" t="s">
        <v>167</v>
      </c>
      <c r="G25" s="10" t="s">
        <v>166</v>
      </c>
      <c r="H25" s="10" t="s">
        <v>30</v>
      </c>
      <c r="I25" s="10" t="s">
        <v>75</v>
      </c>
      <c r="J25" s="10" t="s">
        <v>168</v>
      </c>
      <c r="K25" s="10">
        <v>310001130</v>
      </c>
      <c r="L25" s="10" t="s">
        <v>169</v>
      </c>
      <c r="M25" s="10">
        <v>1</v>
      </c>
      <c r="N25" s="10" t="s">
        <v>34</v>
      </c>
      <c r="O25" s="20" t="s">
        <v>170</v>
      </c>
      <c r="P25" s="13" t="s">
        <v>171</v>
      </c>
      <c r="Q25" s="21" t="s">
        <v>37</v>
      </c>
      <c r="R25" s="28">
        <v>45230</v>
      </c>
      <c r="S25" s="38">
        <v>138</v>
      </c>
      <c r="T25" s="38">
        <v>138</v>
      </c>
      <c r="U25" s="24" t="s">
        <v>38</v>
      </c>
      <c r="V25" s="13" t="s">
        <v>172</v>
      </c>
      <c r="W25" s="13"/>
      <c r="X25" s="26" t="s">
        <v>173</v>
      </c>
      <c r="Y25" s="39"/>
    </row>
  </sheetData>
  <mergeCells count="5">
    <mergeCell ref="A1:X1"/>
    <mergeCell ref="B17:B19"/>
    <mergeCell ref="C17:C19"/>
    <mergeCell ref="D17:D19"/>
    <mergeCell ref="T17:T19"/>
  </mergeCells>
  <phoneticPr fontId="9" type="noConversion"/>
  <pageMargins left="0.35416666666666702" right="0.39305555555555599" top="0.39305555555555599" bottom="0.31458333333333299" header="0.31458333333333299" footer="0.27500000000000002"/>
  <pageSetup paperSize="9" scale="65"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微软用户</cp:lastModifiedBy>
  <dcterms:created xsi:type="dcterms:W3CDTF">2023-06-19T01:40:00Z</dcterms:created>
  <dcterms:modified xsi:type="dcterms:W3CDTF">2023-06-20T06:07:22Z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3677AC04B319449F8BD1584B0B728963_11</vt:lpwstr>
  </property>
  <property fmtid="{D5CDD505-2E9C-101B-9397-08002B2CF9AE}" pid="3" name="KSOProductBuildVer">
    <vt:lpwstr>2052-11.1.0.14309</vt:lpwstr>
  </property>
</Properties>
</file>