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Sheet1!$C$2:$R$6</definedName>
  </definedNames>
  <calcPr calcId="144525" concurrentCalc="0"/>
</workbook>
</file>

<file path=xl/sharedStrings.xml><?xml version="1.0" encoding="utf-8"?>
<sst xmlns="http://schemas.openxmlformats.org/spreadsheetml/2006/main" count="60">
  <si>
    <t>附件3：产品清单</t>
  </si>
  <si>
    <t>分包情况</t>
  </si>
  <si>
    <t>序号</t>
  </si>
  <si>
    <t>单体工程名称</t>
  </si>
  <si>
    <t>物料大类</t>
  </si>
  <si>
    <t>物料中类</t>
  </si>
  <si>
    <t>物料小类</t>
  </si>
  <si>
    <t>物料编码</t>
  </si>
  <si>
    <t>物料描述</t>
  </si>
  <si>
    <t>扩展描述</t>
  </si>
  <si>
    <t>数量</t>
  </si>
  <si>
    <t>单位</t>
  </si>
  <si>
    <t>单价</t>
  </si>
  <si>
    <t>合计</t>
  </si>
  <si>
    <t>总额（元）</t>
  </si>
  <si>
    <t>备注</t>
  </si>
  <si>
    <t>技术规范书ID</t>
  </si>
  <si>
    <t>电气二次</t>
  </si>
  <si>
    <t>001</t>
  </si>
  <si>
    <t>包1</t>
  </si>
  <si>
    <t>1</t>
  </si>
  <si>
    <t>华能共和50万千瓦光伏项目330千伏汇集站工程</t>
  </si>
  <si>
    <t>二次设备</t>
  </si>
  <si>
    <t>测控及在线监测系统</t>
  </si>
  <si>
    <t>线路在线监测装置</t>
  </si>
  <si>
    <t>线路在线监测装置，电缆导体在线测温装置</t>
  </si>
  <si>
    <t>500134851</t>
  </si>
  <si>
    <t>套</t>
  </si>
  <si>
    <t>0000-500134851-00001</t>
  </si>
  <si>
    <t>水暖</t>
  </si>
  <si>
    <r>
      <rPr>
        <sz val="18"/>
        <rFont val="宋体"/>
        <charset val="134"/>
      </rPr>
      <t>0</t>
    </r>
    <r>
      <rPr>
        <sz val="18"/>
        <rFont val="宋体"/>
        <charset val="134"/>
      </rPr>
      <t>02</t>
    </r>
  </si>
  <si>
    <t>辅助设备设施</t>
  </si>
  <si>
    <t>电力设施安全防护防盗、消防系统</t>
  </si>
  <si>
    <t>火灾报警系统</t>
  </si>
  <si>
    <t>0000-500010595-00001</t>
  </si>
  <si>
    <t>2</t>
  </si>
  <si>
    <t>变压器灭火装置</t>
  </si>
  <si>
    <t>变压器灭火装置,水喷雾灭火系统</t>
  </si>
  <si>
    <t>0000-500010599-00001</t>
  </si>
  <si>
    <t>电气一次物料清单</t>
  </si>
  <si>
    <t>003</t>
  </si>
  <si>
    <t>装置性材料</t>
  </si>
  <si>
    <t>电缆</t>
  </si>
  <si>
    <t>低压电力电缆</t>
  </si>
  <si>
    <t>低压电力电缆,YJY,铜,10,3芯,NH,23</t>
  </si>
  <si>
    <t>千米</t>
  </si>
  <si>
    <t>G00H-500108097-00001</t>
  </si>
  <si>
    <t>低压电力电缆,YJY,铜,50/25,3+1芯,ZC,23,普通</t>
  </si>
  <si>
    <t>3</t>
  </si>
  <si>
    <t>低压电力电缆,YJY,铜,25/16,3+1芯,ZC,23,普通</t>
  </si>
  <si>
    <t>4</t>
  </si>
  <si>
    <t>低压电力电缆,YJY,铜,16,4芯,ZC,23,普通</t>
  </si>
  <si>
    <t>5</t>
  </si>
  <si>
    <t>低压电力电缆,YJY,铜,10,3芯,ZC,23,普通</t>
  </si>
  <si>
    <t>6</t>
  </si>
  <si>
    <t>低压电力电缆,YJY,铜,185,4芯,ZC,23</t>
  </si>
  <si>
    <t>7</t>
  </si>
  <si>
    <t>低压电力电缆,YJY,铜,185/95,3+1芯,NH,23,WDZB</t>
  </si>
  <si>
    <t>8</t>
  </si>
  <si>
    <t>低压电力电缆,YJY,铜,6,4芯,NH,23,NH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</si>
</sst>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1" fillId="22" borderId="13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33" fillId="30" borderId="15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49" fontId="11" fillId="2" borderId="1" xfId="51" applyNumberFormat="1" applyFont="1" applyFill="1" applyBorder="1" applyAlignment="1">
      <alignment horizontal="left" vertical="center" wrapText="1"/>
    </xf>
    <xf numFmtId="49" fontId="11" fillId="0" borderId="1" xfId="51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2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6"/>
  <sheetViews>
    <sheetView tabSelected="1" zoomScale="55" zoomScaleNormal="55" workbookViewId="0">
      <selection activeCell="S17" sqref="S17"/>
    </sheetView>
  </sheetViews>
  <sheetFormatPr defaultColWidth="9" defaultRowHeight="13.5"/>
  <cols>
    <col min="1" max="1" width="9" style="2"/>
    <col min="2" max="2" width="12.125" style="2" customWidth="1"/>
    <col min="3" max="3" width="8.125" style="2" customWidth="1"/>
    <col min="4" max="4" width="22" style="2" customWidth="1"/>
    <col min="5" max="5" width="14" style="3" customWidth="1"/>
    <col min="6" max="6" width="21.625" style="3" customWidth="1"/>
    <col min="7" max="7" width="24.5" style="3" customWidth="1"/>
    <col min="8" max="8" width="15.875" style="3" customWidth="1"/>
    <col min="9" max="9" width="41.5" style="3" customWidth="1"/>
    <col min="10" max="10" width="114.875" style="4" hidden="1" customWidth="1"/>
    <col min="11" max="11" width="33.125" style="3" hidden="1" customWidth="1"/>
    <col min="12" max="12" width="10.5" style="4" customWidth="1"/>
    <col min="13" max="13" width="9" style="4"/>
    <col min="14" max="17" width="22.125" style="2" customWidth="1"/>
    <col min="18" max="18" width="27.5" style="3" customWidth="1"/>
    <col min="19" max="16384" width="9" style="2"/>
  </cols>
  <sheetData>
    <row r="1" ht="57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43.15" customHeight="1" spans="1:18">
      <c r="A2" s="6" t="s">
        <v>1</v>
      </c>
      <c r="B2" s="6"/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7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</row>
    <row r="3" s="1" customFormat="1" ht="22.5" customHeight="1" spans="1:18">
      <c r="A3" s="8"/>
      <c r="B3" s="9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ht="56.25" spans="1:18">
      <c r="A4" s="10" t="s">
        <v>18</v>
      </c>
      <c r="B4" s="11" t="s">
        <v>19</v>
      </c>
      <c r="C4" s="12" t="s">
        <v>20</v>
      </c>
      <c r="D4" s="12" t="s">
        <v>21</v>
      </c>
      <c r="E4" s="13" t="s">
        <v>22</v>
      </c>
      <c r="F4" s="13" t="s">
        <v>23</v>
      </c>
      <c r="G4" s="13" t="s">
        <v>24</v>
      </c>
      <c r="H4" s="13">
        <v>500134851</v>
      </c>
      <c r="I4" s="13" t="s">
        <v>25</v>
      </c>
      <c r="J4" s="12"/>
      <c r="K4" s="12" t="s">
        <v>26</v>
      </c>
      <c r="L4" s="26" t="s">
        <v>20</v>
      </c>
      <c r="M4" s="26" t="s">
        <v>27</v>
      </c>
      <c r="N4" s="26">
        <v>350000</v>
      </c>
      <c r="O4" s="26">
        <f t="shared" ref="O4:O16" si="0">L4*N4</f>
        <v>350000</v>
      </c>
      <c r="P4" s="26">
        <v>350000</v>
      </c>
      <c r="Q4" s="26"/>
      <c r="R4" s="13" t="s">
        <v>28</v>
      </c>
    </row>
    <row r="5" s="1" customFormat="1" ht="25.5" spans="1:18">
      <c r="A5" s="14"/>
      <c r="B5" s="9" t="s">
        <v>29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="1" customFormat="1" ht="56.25" spans="1:18">
      <c r="A6" s="15" t="s">
        <v>30</v>
      </c>
      <c r="B6" s="16" t="s">
        <v>19</v>
      </c>
      <c r="C6" s="12" t="s">
        <v>20</v>
      </c>
      <c r="D6" s="12" t="s">
        <v>21</v>
      </c>
      <c r="E6" s="13" t="s">
        <v>31</v>
      </c>
      <c r="F6" s="13" t="s">
        <v>32</v>
      </c>
      <c r="G6" s="13" t="s">
        <v>33</v>
      </c>
      <c r="H6" s="13">
        <v>500010595</v>
      </c>
      <c r="I6" s="13" t="s">
        <v>33</v>
      </c>
      <c r="J6" s="12"/>
      <c r="K6" s="12">
        <v>500010595</v>
      </c>
      <c r="L6" s="26">
        <v>1</v>
      </c>
      <c r="M6" s="26" t="s">
        <v>27</v>
      </c>
      <c r="N6" s="26">
        <v>250000</v>
      </c>
      <c r="O6" s="26">
        <f t="shared" si="0"/>
        <v>250000</v>
      </c>
      <c r="P6" s="26">
        <v>1050000</v>
      </c>
      <c r="Q6" s="33"/>
      <c r="R6" s="13" t="s">
        <v>34</v>
      </c>
    </row>
    <row r="7" ht="56.25" spans="1:18">
      <c r="A7" s="10"/>
      <c r="B7" s="16"/>
      <c r="C7" s="12" t="s">
        <v>35</v>
      </c>
      <c r="D7" s="13" t="s">
        <v>21</v>
      </c>
      <c r="E7" s="13" t="s">
        <v>31</v>
      </c>
      <c r="F7" s="13" t="s">
        <v>32</v>
      </c>
      <c r="G7" s="13" t="s">
        <v>36</v>
      </c>
      <c r="H7" s="13">
        <v>500010599</v>
      </c>
      <c r="I7" s="13" t="s">
        <v>37</v>
      </c>
      <c r="J7" s="27"/>
      <c r="K7" s="28"/>
      <c r="L7" s="26">
        <v>1</v>
      </c>
      <c r="M7" s="26" t="s">
        <v>27</v>
      </c>
      <c r="N7" s="26">
        <v>800000</v>
      </c>
      <c r="O7" s="26">
        <f t="shared" si="0"/>
        <v>800000</v>
      </c>
      <c r="P7" s="26"/>
      <c r="Q7" s="34"/>
      <c r="R7" s="13" t="s">
        <v>38</v>
      </c>
    </row>
    <row r="8" ht="25.5" spans="1:18">
      <c r="A8" s="17" t="s">
        <v>39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35"/>
    </row>
    <row r="9" ht="56.25" spans="1:18">
      <c r="A9" s="19" t="s">
        <v>40</v>
      </c>
      <c r="B9" s="20" t="s">
        <v>19</v>
      </c>
      <c r="C9" s="21" t="s">
        <v>20</v>
      </c>
      <c r="D9" s="22" t="s">
        <v>21</v>
      </c>
      <c r="E9" s="22" t="s">
        <v>41</v>
      </c>
      <c r="F9" s="22" t="s">
        <v>42</v>
      </c>
      <c r="G9" s="22" t="s">
        <v>43</v>
      </c>
      <c r="H9" s="23"/>
      <c r="I9" s="22" t="s">
        <v>44</v>
      </c>
      <c r="J9" s="21"/>
      <c r="K9" s="21"/>
      <c r="L9" s="29">
        <v>0.75</v>
      </c>
      <c r="M9" s="29" t="s">
        <v>45</v>
      </c>
      <c r="N9" s="29">
        <v>32613.49</v>
      </c>
      <c r="O9" s="29">
        <f t="shared" si="0"/>
        <v>24460.1175</v>
      </c>
      <c r="P9" s="30">
        <v>1516199.4628</v>
      </c>
      <c r="Q9" s="36"/>
      <c r="R9" s="22" t="s">
        <v>46</v>
      </c>
    </row>
    <row r="10" ht="56.25" spans="1:18">
      <c r="A10" s="24"/>
      <c r="B10" s="20"/>
      <c r="C10" s="21" t="s">
        <v>35</v>
      </c>
      <c r="D10" s="22" t="s">
        <v>21</v>
      </c>
      <c r="E10" s="22" t="s">
        <v>41</v>
      </c>
      <c r="F10" s="22" t="s">
        <v>42</v>
      </c>
      <c r="G10" s="22" t="s">
        <v>43</v>
      </c>
      <c r="H10" s="23"/>
      <c r="I10" s="22" t="s">
        <v>47</v>
      </c>
      <c r="J10" s="21"/>
      <c r="K10" s="21"/>
      <c r="L10" s="29">
        <v>1.8</v>
      </c>
      <c r="M10" s="29" t="s">
        <v>45</v>
      </c>
      <c r="N10" s="29">
        <v>152921.12</v>
      </c>
      <c r="O10" s="29">
        <f t="shared" si="0"/>
        <v>275258.016</v>
      </c>
      <c r="P10" s="31"/>
      <c r="Q10" s="36"/>
      <c r="R10" s="22" t="s">
        <v>46</v>
      </c>
    </row>
    <row r="11" ht="56.25" spans="1:18">
      <c r="A11" s="24"/>
      <c r="B11" s="20"/>
      <c r="C11" s="21" t="s">
        <v>48</v>
      </c>
      <c r="D11" s="22" t="s">
        <v>21</v>
      </c>
      <c r="E11" s="22" t="s">
        <v>41</v>
      </c>
      <c r="F11" s="22" t="s">
        <v>42</v>
      </c>
      <c r="G11" s="22" t="s">
        <v>43</v>
      </c>
      <c r="H11" s="23"/>
      <c r="I11" s="22" t="s">
        <v>49</v>
      </c>
      <c r="J11" s="21"/>
      <c r="K11" s="21"/>
      <c r="L11" s="29">
        <v>0.59</v>
      </c>
      <c r="M11" s="29" t="s">
        <v>45</v>
      </c>
      <c r="N11" s="29">
        <v>102553.56</v>
      </c>
      <c r="O11" s="29">
        <f t="shared" si="0"/>
        <v>60506.6004</v>
      </c>
      <c r="P11" s="31"/>
      <c r="Q11" s="36"/>
      <c r="R11" s="22" t="s">
        <v>46</v>
      </c>
    </row>
    <row r="12" ht="56.25" spans="1:18">
      <c r="A12" s="24"/>
      <c r="B12" s="20"/>
      <c r="C12" s="21" t="s">
        <v>50</v>
      </c>
      <c r="D12" s="22" t="s">
        <v>21</v>
      </c>
      <c r="E12" s="22" t="s">
        <v>41</v>
      </c>
      <c r="F12" s="22" t="s">
        <v>42</v>
      </c>
      <c r="G12" s="22" t="s">
        <v>43</v>
      </c>
      <c r="H12" s="23"/>
      <c r="I12" s="22" t="s">
        <v>51</v>
      </c>
      <c r="J12" s="21"/>
      <c r="K12" s="21"/>
      <c r="L12" s="29">
        <v>0.09</v>
      </c>
      <c r="M12" s="29" t="s">
        <v>45</v>
      </c>
      <c r="N12" s="29">
        <v>68881.41</v>
      </c>
      <c r="O12" s="29">
        <f t="shared" si="0"/>
        <v>6199.3269</v>
      </c>
      <c r="P12" s="31"/>
      <c r="Q12" s="36"/>
      <c r="R12" s="22" t="s">
        <v>46</v>
      </c>
    </row>
    <row r="13" ht="56.25" spans="1:18">
      <c r="A13" s="24"/>
      <c r="B13" s="20"/>
      <c r="C13" s="21" t="s">
        <v>52</v>
      </c>
      <c r="D13" s="22" t="s">
        <v>21</v>
      </c>
      <c r="E13" s="22" t="s">
        <v>41</v>
      </c>
      <c r="F13" s="22" t="s">
        <v>42</v>
      </c>
      <c r="G13" s="22" t="s">
        <v>43</v>
      </c>
      <c r="H13" s="23"/>
      <c r="I13" s="22" t="s">
        <v>53</v>
      </c>
      <c r="J13" s="21"/>
      <c r="K13" s="21"/>
      <c r="L13" s="29">
        <v>1.9</v>
      </c>
      <c r="M13" s="29" t="s">
        <v>45</v>
      </c>
      <c r="N13" s="29">
        <v>32839.52</v>
      </c>
      <c r="O13" s="29">
        <f t="shared" si="0"/>
        <v>62395.088</v>
      </c>
      <c r="P13" s="31"/>
      <c r="Q13" s="36"/>
      <c r="R13" s="22" t="s">
        <v>46</v>
      </c>
    </row>
    <row r="14" ht="56.25" spans="1:18">
      <c r="A14" s="24"/>
      <c r="B14" s="20"/>
      <c r="C14" s="21" t="s">
        <v>54</v>
      </c>
      <c r="D14" s="22" t="s">
        <v>21</v>
      </c>
      <c r="E14" s="22" t="s">
        <v>41</v>
      </c>
      <c r="F14" s="22" t="s">
        <v>42</v>
      </c>
      <c r="G14" s="22" t="s">
        <v>43</v>
      </c>
      <c r="H14" s="23"/>
      <c r="I14" s="22" t="s">
        <v>55</v>
      </c>
      <c r="J14" s="21"/>
      <c r="K14" s="21"/>
      <c r="L14" s="29">
        <v>0.95</v>
      </c>
      <c r="M14" s="29" t="s">
        <v>45</v>
      </c>
      <c r="N14" s="29">
        <v>671994.28</v>
      </c>
      <c r="O14" s="29">
        <f t="shared" si="0"/>
        <v>638394.566</v>
      </c>
      <c r="P14" s="31"/>
      <c r="Q14" s="36"/>
      <c r="R14" s="22" t="s">
        <v>46</v>
      </c>
    </row>
    <row r="15" ht="56.25" spans="1:18">
      <c r="A15" s="24"/>
      <c r="B15" s="20"/>
      <c r="C15" s="21" t="s">
        <v>56</v>
      </c>
      <c r="D15" s="22" t="s">
        <v>21</v>
      </c>
      <c r="E15" s="22" t="s">
        <v>41</v>
      </c>
      <c r="F15" s="22" t="s">
        <v>42</v>
      </c>
      <c r="G15" s="22" t="s">
        <v>43</v>
      </c>
      <c r="H15" s="23"/>
      <c r="I15" s="22" t="s">
        <v>57</v>
      </c>
      <c r="J15" s="21"/>
      <c r="K15" s="21"/>
      <c r="L15" s="29">
        <v>0.76</v>
      </c>
      <c r="M15" s="29" t="s">
        <v>45</v>
      </c>
      <c r="N15" s="29">
        <v>577005</v>
      </c>
      <c r="O15" s="29">
        <f t="shared" si="0"/>
        <v>438523.8</v>
      </c>
      <c r="P15" s="31"/>
      <c r="Q15" s="36"/>
      <c r="R15" s="22" t="s">
        <v>46</v>
      </c>
    </row>
    <row r="16" ht="56.25" spans="1:18">
      <c r="A16" s="25"/>
      <c r="B16" s="20"/>
      <c r="C16" s="21" t="s">
        <v>58</v>
      </c>
      <c r="D16" s="22" t="s">
        <v>21</v>
      </c>
      <c r="E16" s="22" t="s">
        <v>41</v>
      </c>
      <c r="F16" s="22" t="s">
        <v>42</v>
      </c>
      <c r="G16" s="22" t="s">
        <v>43</v>
      </c>
      <c r="H16" s="23"/>
      <c r="I16" s="22" t="s">
        <v>59</v>
      </c>
      <c r="J16" s="21"/>
      <c r="K16" s="21"/>
      <c r="L16" s="29">
        <v>0.42</v>
      </c>
      <c r="M16" s="29" t="s">
        <v>45</v>
      </c>
      <c r="N16" s="29">
        <v>24909.4</v>
      </c>
      <c r="O16" s="29">
        <f t="shared" si="0"/>
        <v>10461.948</v>
      </c>
      <c r="P16" s="32"/>
      <c r="Q16" s="36"/>
      <c r="R16" s="22" t="s">
        <v>46</v>
      </c>
    </row>
  </sheetData>
  <mergeCells count="12">
    <mergeCell ref="A1:R1"/>
    <mergeCell ref="A2:B2"/>
    <mergeCell ref="B3:R3"/>
    <mergeCell ref="B5:R5"/>
    <mergeCell ref="A8:R8"/>
    <mergeCell ref="A6:A7"/>
    <mergeCell ref="A9:A16"/>
    <mergeCell ref="B6:B7"/>
    <mergeCell ref="B9:B16"/>
    <mergeCell ref="P6:P7"/>
    <mergeCell ref="P9:P16"/>
    <mergeCell ref="Q6:Q7"/>
  </mergeCells>
  <pageMargins left="0.699305555555556" right="0.699305555555556" top="0.75" bottom="0.75" header="0.3" footer="0.3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dcterms:created xsi:type="dcterms:W3CDTF">2019-09-24T14:48:00Z</dcterms:created>
  <cp:lastPrinted>2023-04-10T06:25:00Z</cp:lastPrinted>
  <dcterms:modified xsi:type="dcterms:W3CDTF">2023-06-25T07:46:15Z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E3FD1273104C4CAE95F3BAC431E6C583</vt:lpwstr>
  </property>
  <property fmtid="{D5CDD505-2E9C-101B-9397-08002B2CF9AE}" pid="3" name="KSOProductBuildVer">
    <vt:lpwstr>2052-10.8.0.6423</vt:lpwstr>
  </property>
  <property fmtid="{D5CDD505-2E9C-101B-9397-08002B2CF9AE}" pid="4" name="KSOReadingLayout">
    <vt:bool>true</vt:bool>
  </property>
</Properties>
</file>