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需求清单!$A$4:$AM$15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<sst xmlns="http://schemas.openxmlformats.org/spreadsheetml/2006/main" count="167" uniqueCount="91">
  <si>
    <t>附件1：国网青海省电力公司2024年省管产业第3次物资类片区2联合授权市场化公开招标采购项目（招标编号:CY2824SWG006）招标需求一览表</t>
  </si>
  <si>
    <t>计划阶段（项目单位填写）</t>
  </si>
  <si>
    <t>序号</t>
  </si>
  <si>
    <t>需求单位</t>
  </si>
  <si>
    <t>管理单位</t>
  </si>
  <si>
    <t>合同签订主体单位</t>
  </si>
  <si>
    <t>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</si>
  <si>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</si>
  <si>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</si>
  <si>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</si>
  <si>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</si>
  <si>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</si>
  <si>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</si>
  <si>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</si>
  <si>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</si>
  <si>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</si>
  <si>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</si>
  <si>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</si>
  <si>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</si>
  <si>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
（含税元）</t>
  </si>
  <si>
    <t>概算总价
（含税元）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</si>
  <si>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</si>
  <si>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</si>
  <si>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</si>
  <si>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</si>
  <si>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</si>
  <si>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</si>
  <si>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</si>
  <si>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</si>
  <si>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</si>
  <si>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</si>
  <si>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</si>
  <si>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</si>
  <si>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</si>
  <si>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</si>
  <si>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</si>
  <si>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</si>
  <si>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</si>
  <si>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</si>
  <si>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</si>
  <si>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</si>
  <si>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</si>
  <si>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</si>
  <si>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</si>
  <si>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青海德坤电力集团有限公司新能源分公司</t>
  </si>
  <si>
    <t>青海德坤电力集团有限公司</t>
  </si>
  <si>
    <t>001-装置性材料及二次设备</t>
  </si>
  <si>
    <t>青海德坤电力集团有限公司新能源分公司水泥杆,架空导线、低压电缆，表箱等采购</t>
  </si>
  <si>
    <t>包1</t>
  </si>
  <si>
    <t>装置性材料</t>
  </si>
  <si>
    <t>杆塔类</t>
  </si>
  <si>
    <t>锥形水泥杆</t>
  </si>
  <si>
    <t>锥形水泥杆,非预应力,整根杆,12m,190mm</t>
  </si>
  <si>
    <t>水泥杆∅190×12×I×G</t>
  </si>
  <si>
    <t>根</t>
  </si>
  <si>
    <t>金额报价</t>
  </si>
  <si>
    <t>光伏电站地面交货</t>
  </si>
  <si>
    <t>青海省称多县、杂多县、兴海县等地甲方指定地点交货</t>
  </si>
  <si>
    <t>合同生效，接甲方通知后30日内</t>
  </si>
  <si>
    <t>制造商或代理商</t>
  </si>
  <si>
    <t>/</t>
  </si>
  <si>
    <t>10KV电力电缆业绩不少于600公里，锥形水泥杆业绩不少于10000根</t>
  </si>
  <si>
    <t>具有国家认可第三方权威检测机构出具的有效的检验报告</t>
  </si>
  <si>
    <t>自主签订</t>
  </si>
  <si>
    <t>BAXV-100000001-07076</t>
  </si>
  <si>
    <t>CY2824SWG006XNY</t>
  </si>
  <si>
    <t>35kV以下</t>
  </si>
  <si>
    <t>外部承揽</t>
  </si>
  <si>
    <t>锥形水泥杆,非预应力,整根杆,10m,190mm</t>
  </si>
  <si>
    <t>水泥杆∅190×10×G</t>
  </si>
  <si>
    <t>复合材料杆</t>
  </si>
  <si>
    <t>复合材料杆10米</t>
  </si>
  <si>
    <t>电缆</t>
  </si>
  <si>
    <t>低压电力电缆</t>
  </si>
  <si>
    <t>低压电力电缆,YJLV,铝,35,2芯</t>
  </si>
  <si>
    <t>低压电力电缆-型号:YJLV,导体材质:铝,截面mm2:35,芯数:2芯</t>
  </si>
  <si>
    <t>千米</t>
  </si>
  <si>
    <t>低压电力电缆,YJV,铜,95,4芯</t>
  </si>
  <si>
    <t>低压电力电缆,YJV,铜,70,4芯</t>
  </si>
  <si>
    <t>低压电力电缆-型号:YJV,导体材质:铜,截面mm2:70,芯数:4芯</t>
  </si>
  <si>
    <t>低压电力电缆,YJLV,铝,16,2芯</t>
  </si>
  <si>
    <t>低压电力电缆-型号:YJLV,导体材质:铝,截面mm2:16,芯数:2芯</t>
  </si>
  <si>
    <t>低压电力电缆,YJLV,铝,10,2芯</t>
  </si>
  <si>
    <t>低压电力电缆-型号:YJLV,导体材质:铝,截面mm2:10,芯数:2芯</t>
  </si>
  <si>
    <t>二次设备</t>
  </si>
  <si>
    <t>低压屏（柜）、箱</t>
  </si>
  <si>
    <t>电能计量箱</t>
  </si>
  <si>
    <t>电能计量箱,单相2位，非金属</t>
  </si>
  <si>
    <t>面</t>
  </si>
  <si>
    <t>电能计量箱,单相6位，非金属</t>
  </si>
  <si>
    <t>电能计量箱,单相4位，非金属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</si>
</sst>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0990580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5"/>
  <sheetViews>
    <sheetView tabSelected="1" topLeftCell="A4" workbookViewId="0">
      <selection activeCell="K6" sqref="K6"/>
    </sheetView>
  </sheetViews>
  <sheetFormatPr defaultColWidth="9" defaultRowHeight="99" customHeight="1"/>
  <cols>
    <col min="1" max="1" width="4.625" style="2" customWidth="1"/>
    <col min="2" max="4" width="11.25" style="3" customWidth="1"/>
    <col min="5" max="5" width="6.25" style="3" customWidth="1"/>
    <col min="6" max="6" width="9.125" style="2" customWidth="1"/>
    <col min="7" max="7" width="4.875" style="2" customWidth="1"/>
    <col min="8" max="8" width="9.125" style="2" customWidth="1"/>
    <col min="9" max="9" width="9.5" style="3" customWidth="1"/>
    <col min="10" max="10" width="6.625" style="3" customWidth="1"/>
    <col min="11" max="11" width="9.5" style="3" customWidth="1"/>
    <col min="12" max="12" width="10" style="3" customWidth="1"/>
    <col min="13" max="13" width="15.75" style="3" customWidth="1"/>
    <col min="14" max="14" width="17.25" style="3" customWidth="1"/>
    <col min="15" max="15" width="6.125" style="2" customWidth="1"/>
    <col min="16" max="16" width="5.625" style="2" customWidth="1"/>
    <col min="17" max="17" width="4.125" style="2" customWidth="1"/>
    <col min="18" max="18" width="14.3833333333333" style="2" customWidth="1"/>
    <col min="19" max="19" width="13.75" style="2" customWidth="1"/>
    <col min="20" max="20" width="11.25" style="2" customWidth="1"/>
    <col min="21" max="21" width="8.625" style="2" customWidth="1"/>
    <col min="22" max="22" width="7.13333333333333" style="2" customWidth="1"/>
    <col min="23" max="23" width="8.875" style="4" customWidth="1"/>
    <col min="24" max="24" width="8.875" style="2" customWidth="1"/>
    <col min="25" max="25" width="9.125" style="2" customWidth="1"/>
    <col min="26" max="26" width="5.625" style="2" customWidth="1"/>
    <col min="27" max="27" width="4" style="2" customWidth="1"/>
    <col min="28" max="28" width="11.1333333333333" style="2" customWidth="1"/>
    <col min="29" max="30" width="4.375" style="2" customWidth="1"/>
    <col min="31" max="31" width="11.1333333333333" style="2" customWidth="1"/>
    <col min="32" max="36" width="4.75" style="2" customWidth="1"/>
    <col min="37" max="37" width="4.125" style="2" customWidth="1"/>
    <col min="38" max="39" width="8.25" style="2" customWidth="1"/>
    <col min="40" max="41" width="7.75" style="2" customWidth="1"/>
    <col min="42" max="16384" width="9" style="2"/>
  </cols>
  <sheetData>
    <row r="1" ht="61" customHeight="1" spans="1:4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ht="33" customHeight="1" spans="1:4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ht="33" customHeight="1" spans="1:41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7" t="s">
        <v>15</v>
      </c>
      <c r="O3" s="10" t="s">
        <v>16</v>
      </c>
      <c r="P3" s="10" t="s">
        <v>17</v>
      </c>
      <c r="Q3" s="20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0" t="s">
        <v>24</v>
      </c>
      <c r="X3" s="10" t="s">
        <v>25</v>
      </c>
      <c r="Y3" s="10" t="s">
        <v>26</v>
      </c>
      <c r="Z3" s="25" t="s">
        <v>27</v>
      </c>
      <c r="AA3" s="25"/>
      <c r="AB3" s="25"/>
      <c r="AC3" s="25"/>
      <c r="AD3" s="26"/>
      <c r="AE3" s="20" t="s">
        <v>28</v>
      </c>
      <c r="AF3" s="20" t="s">
        <v>29</v>
      </c>
      <c r="AG3" s="20" t="s">
        <v>30</v>
      </c>
      <c r="AH3" s="20" t="s">
        <v>31</v>
      </c>
      <c r="AI3" s="20" t="s">
        <v>32</v>
      </c>
      <c r="AJ3" s="20" t="s">
        <v>33</v>
      </c>
      <c r="AK3" s="10" t="s">
        <v>34</v>
      </c>
      <c r="AL3" s="17" t="s">
        <v>35</v>
      </c>
      <c r="AM3" s="17" t="s">
        <v>36</v>
      </c>
      <c r="AN3" s="17" t="s">
        <v>37</v>
      </c>
      <c r="AO3" s="17" t="s">
        <v>38</v>
      </c>
    </row>
    <row r="4" s="1" customFormat="1" ht="55" customHeight="1" spans="1:41">
      <c r="A4" s="7"/>
      <c r="B4" s="7"/>
      <c r="C4" s="8"/>
      <c r="D4" s="11"/>
      <c r="E4" s="11"/>
      <c r="F4" s="10"/>
      <c r="G4" s="10"/>
      <c r="H4" s="10"/>
      <c r="I4" s="7"/>
      <c r="J4" s="7"/>
      <c r="K4" s="7"/>
      <c r="L4" s="10"/>
      <c r="M4" s="10"/>
      <c r="N4" s="17"/>
      <c r="O4" s="10"/>
      <c r="P4" s="10"/>
      <c r="Q4" s="21"/>
      <c r="R4" s="17"/>
      <c r="S4" s="17"/>
      <c r="T4" s="17"/>
      <c r="U4" s="17"/>
      <c r="V4" s="17"/>
      <c r="W4" s="10"/>
      <c r="X4" s="10"/>
      <c r="Y4" s="10"/>
      <c r="Z4" s="26" t="s">
        <v>39</v>
      </c>
      <c r="AA4" s="10" t="s">
        <v>40</v>
      </c>
      <c r="AB4" s="10" t="s">
        <v>41</v>
      </c>
      <c r="AC4" s="10" t="s">
        <v>42</v>
      </c>
      <c r="AD4" s="10" t="s">
        <v>43</v>
      </c>
      <c r="AE4" s="21"/>
      <c r="AF4" s="21"/>
      <c r="AG4" s="21"/>
      <c r="AH4" s="21"/>
      <c r="AI4" s="21"/>
      <c r="AJ4" s="21"/>
      <c r="AK4" s="10"/>
      <c r="AL4" s="17"/>
      <c r="AM4" s="17"/>
      <c r="AN4" s="17"/>
      <c r="AO4" s="17"/>
    </row>
    <row r="5" ht="49" customHeight="1" spans="1:41">
      <c r="A5" s="12">
        <v>1</v>
      </c>
      <c r="B5" s="12" t="s">
        <v>44</v>
      </c>
      <c r="C5" s="12" t="s">
        <v>45</v>
      </c>
      <c r="D5" s="12" t="s">
        <v>44</v>
      </c>
      <c r="E5" s="13" t="s">
        <v>46</v>
      </c>
      <c r="F5" s="12" t="s">
        <v>47</v>
      </c>
      <c r="G5" s="12" t="s">
        <v>48</v>
      </c>
      <c r="H5" s="12" t="s">
        <v>47</v>
      </c>
      <c r="I5" s="12" t="s">
        <v>49</v>
      </c>
      <c r="J5" s="12" t="s">
        <v>50</v>
      </c>
      <c r="K5" s="12" t="s">
        <v>51</v>
      </c>
      <c r="L5" s="18">
        <v>500013942</v>
      </c>
      <c r="M5" s="18" t="s">
        <v>52</v>
      </c>
      <c r="N5" s="19" t="s">
        <v>53</v>
      </c>
      <c r="O5" s="12">
        <v>18</v>
      </c>
      <c r="P5" s="12" t="s">
        <v>54</v>
      </c>
      <c r="Q5" s="13" t="s">
        <v>55</v>
      </c>
      <c r="R5" s="12">
        <v>3489.44</v>
      </c>
      <c r="S5" s="12">
        <f t="shared" ref="S5:S7" si="0">O5*R5</f>
        <v>62809.92</v>
      </c>
      <c r="T5" s="12">
        <v>62809.92</v>
      </c>
      <c r="U5" s="12">
        <v>840743.79</v>
      </c>
      <c r="V5" s="22">
        <v>0.13</v>
      </c>
      <c r="W5" s="12" t="s">
        <v>56</v>
      </c>
      <c r="X5" s="12" t="s">
        <v>57</v>
      </c>
      <c r="Y5" s="12" t="s">
        <v>58</v>
      </c>
      <c r="Z5" s="12" t="s">
        <v>59</v>
      </c>
      <c r="AA5" s="12" t="s">
        <v>60</v>
      </c>
      <c r="AB5" s="12" t="s">
        <v>61</v>
      </c>
      <c r="AC5" s="12" t="s">
        <v>60</v>
      </c>
      <c r="AD5" s="12" t="s">
        <v>60</v>
      </c>
      <c r="AE5" s="12" t="s">
        <v>62</v>
      </c>
      <c r="AF5" s="12" t="s">
        <v>60</v>
      </c>
      <c r="AG5" s="12" t="s">
        <v>60</v>
      </c>
      <c r="AH5" s="12" t="s">
        <v>60</v>
      </c>
      <c r="AI5" s="12" t="s">
        <v>60</v>
      </c>
      <c r="AJ5" s="12" t="s">
        <v>63</v>
      </c>
      <c r="AK5" s="12" t="s">
        <v>60</v>
      </c>
      <c r="AL5" s="27" t="s">
        <v>64</v>
      </c>
      <c r="AM5" s="12" t="s">
        <v>65</v>
      </c>
      <c r="AN5" s="12" t="s">
        <v>66</v>
      </c>
      <c r="AO5" s="12" t="s">
        <v>67</v>
      </c>
    </row>
    <row r="6" ht="49" customHeight="1" spans="1:41">
      <c r="A6" s="12">
        <v>2</v>
      </c>
      <c r="B6" s="12" t="s">
        <v>44</v>
      </c>
      <c r="C6" s="12" t="s">
        <v>45</v>
      </c>
      <c r="D6" s="12" t="s">
        <v>44</v>
      </c>
      <c r="E6" s="14"/>
      <c r="F6" s="12"/>
      <c r="G6" s="12"/>
      <c r="H6" s="12"/>
      <c r="I6" s="12" t="s">
        <v>49</v>
      </c>
      <c r="J6" s="12" t="s">
        <v>50</v>
      </c>
      <c r="K6" s="12" t="s">
        <v>51</v>
      </c>
      <c r="L6" s="18">
        <v>500013954</v>
      </c>
      <c r="M6" s="18" t="s">
        <v>68</v>
      </c>
      <c r="N6" s="19" t="s">
        <v>69</v>
      </c>
      <c r="O6" s="12">
        <v>152</v>
      </c>
      <c r="P6" s="12" t="s">
        <v>54</v>
      </c>
      <c r="Q6" s="14"/>
      <c r="R6" s="12">
        <v>2417.68</v>
      </c>
      <c r="S6" s="12">
        <f t="shared" si="0"/>
        <v>367487.36</v>
      </c>
      <c r="T6" s="12">
        <v>367487.36</v>
      </c>
      <c r="U6" s="12"/>
      <c r="V6" s="22">
        <v>0.13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28"/>
      <c r="AM6" s="12"/>
      <c r="AN6" s="12"/>
      <c r="AO6" s="12"/>
    </row>
    <row r="7" ht="49" customHeight="1" spans="1:41">
      <c r="A7" s="12">
        <v>3</v>
      </c>
      <c r="B7" s="12" t="s">
        <v>44</v>
      </c>
      <c r="C7" s="12" t="s">
        <v>45</v>
      </c>
      <c r="D7" s="12" t="s">
        <v>44</v>
      </c>
      <c r="E7" s="14"/>
      <c r="F7" s="12"/>
      <c r="G7" s="12"/>
      <c r="H7" s="12"/>
      <c r="I7" s="12" t="s">
        <v>49</v>
      </c>
      <c r="J7" s="12" t="s">
        <v>50</v>
      </c>
      <c r="K7" s="12" t="s">
        <v>70</v>
      </c>
      <c r="L7" s="18">
        <v>500052709</v>
      </c>
      <c r="M7" s="18" t="s">
        <v>71</v>
      </c>
      <c r="N7" s="12" t="s">
        <v>71</v>
      </c>
      <c r="O7" s="12">
        <v>10</v>
      </c>
      <c r="P7" s="12" t="s">
        <v>54</v>
      </c>
      <c r="Q7" s="14"/>
      <c r="R7" s="12">
        <v>10000</v>
      </c>
      <c r="S7" s="12">
        <f t="shared" si="0"/>
        <v>100000</v>
      </c>
      <c r="T7" s="12">
        <v>100000</v>
      </c>
      <c r="U7" s="12"/>
      <c r="V7" s="22">
        <v>0.13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28"/>
      <c r="AM7" s="12"/>
      <c r="AN7" s="12"/>
      <c r="AO7" s="12"/>
    </row>
    <row r="8" ht="49" customHeight="1" spans="1:41">
      <c r="A8" s="12">
        <v>4</v>
      </c>
      <c r="B8" s="12" t="s">
        <v>44</v>
      </c>
      <c r="C8" s="12" t="s">
        <v>45</v>
      </c>
      <c r="D8" s="12" t="s">
        <v>44</v>
      </c>
      <c r="E8" s="14"/>
      <c r="F8" s="15"/>
      <c r="G8" s="15"/>
      <c r="H8" s="15"/>
      <c r="I8" s="15" t="s">
        <v>49</v>
      </c>
      <c r="J8" s="15" t="s">
        <v>72</v>
      </c>
      <c r="K8" s="15" t="s">
        <v>73</v>
      </c>
      <c r="L8" s="18">
        <v>500132926</v>
      </c>
      <c r="M8" s="18" t="s">
        <v>74</v>
      </c>
      <c r="N8" s="15" t="s">
        <v>75</v>
      </c>
      <c r="O8" s="15">
        <v>0.012</v>
      </c>
      <c r="P8" s="15" t="s">
        <v>76</v>
      </c>
      <c r="Q8" s="23"/>
      <c r="R8" s="15">
        <v>7997</v>
      </c>
      <c r="S8" s="15">
        <v>95.96</v>
      </c>
      <c r="T8" s="15">
        <v>95.96</v>
      </c>
      <c r="U8" s="15"/>
      <c r="V8" s="24">
        <v>0.13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28"/>
      <c r="AM8" s="15"/>
      <c r="AN8" s="15"/>
      <c r="AO8" s="15"/>
    </row>
    <row r="9" ht="49" customHeight="1" spans="1:41">
      <c r="A9" s="12">
        <v>5</v>
      </c>
      <c r="B9" s="12" t="s">
        <v>44</v>
      </c>
      <c r="C9" s="12" t="s">
        <v>45</v>
      </c>
      <c r="D9" s="12" t="s">
        <v>44</v>
      </c>
      <c r="E9" s="14"/>
      <c r="F9" s="15"/>
      <c r="G9" s="15"/>
      <c r="H9" s="15"/>
      <c r="I9" s="15" t="s">
        <v>49</v>
      </c>
      <c r="J9" s="15" t="s">
        <v>72</v>
      </c>
      <c r="K9" s="15" t="s">
        <v>73</v>
      </c>
      <c r="L9" s="18">
        <v>500112629</v>
      </c>
      <c r="M9" s="18" t="s">
        <v>77</v>
      </c>
      <c r="N9" s="15" t="s">
        <v>77</v>
      </c>
      <c r="O9" s="15">
        <v>0.085</v>
      </c>
      <c r="P9" s="15" t="s">
        <v>76</v>
      </c>
      <c r="Q9" s="23"/>
      <c r="R9" s="15">
        <v>405197</v>
      </c>
      <c r="S9" s="15">
        <v>34441.75</v>
      </c>
      <c r="T9" s="15">
        <v>34441.75</v>
      </c>
      <c r="U9" s="15"/>
      <c r="V9" s="24">
        <v>0.13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28"/>
      <c r="AM9" s="15"/>
      <c r="AN9" s="15"/>
      <c r="AO9" s="15"/>
    </row>
    <row r="10" ht="49" customHeight="1" spans="1:41">
      <c r="A10" s="12">
        <v>6</v>
      </c>
      <c r="B10" s="12" t="s">
        <v>44</v>
      </c>
      <c r="C10" s="12" t="s">
        <v>45</v>
      </c>
      <c r="D10" s="12" t="s">
        <v>44</v>
      </c>
      <c r="E10" s="14"/>
      <c r="F10" s="15"/>
      <c r="G10" s="15"/>
      <c r="H10" s="15"/>
      <c r="I10" s="15" t="s">
        <v>49</v>
      </c>
      <c r="J10" s="15" t="s">
        <v>72</v>
      </c>
      <c r="K10" s="15" t="s">
        <v>73</v>
      </c>
      <c r="L10" s="18">
        <v>500015989</v>
      </c>
      <c r="M10" s="18" t="s">
        <v>78</v>
      </c>
      <c r="N10" s="15" t="s">
        <v>79</v>
      </c>
      <c r="O10" s="15">
        <v>0.31</v>
      </c>
      <c r="P10" s="15" t="s">
        <v>76</v>
      </c>
      <c r="Q10" s="23"/>
      <c r="R10" s="15">
        <v>283355</v>
      </c>
      <c r="S10" s="15">
        <f t="shared" ref="S10:S15" si="1">O10*R10</f>
        <v>87840.05</v>
      </c>
      <c r="T10" s="15">
        <v>87840.05</v>
      </c>
      <c r="U10" s="15"/>
      <c r="V10" s="24">
        <v>0.13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8"/>
      <c r="AM10" s="15"/>
      <c r="AN10" s="15"/>
      <c r="AO10" s="15"/>
    </row>
    <row r="11" ht="49" customHeight="1" spans="1:41">
      <c r="A11" s="12">
        <v>7</v>
      </c>
      <c r="B11" s="12" t="s">
        <v>44</v>
      </c>
      <c r="C11" s="12" t="s">
        <v>45</v>
      </c>
      <c r="D11" s="12" t="s">
        <v>44</v>
      </c>
      <c r="E11" s="14"/>
      <c r="F11" s="15"/>
      <c r="G11" s="15"/>
      <c r="H11" s="15"/>
      <c r="I11" s="15" t="s">
        <v>49</v>
      </c>
      <c r="J11" s="15" t="s">
        <v>72</v>
      </c>
      <c r="K11" s="15" t="s">
        <v>73</v>
      </c>
      <c r="L11" s="18">
        <v>500161505</v>
      </c>
      <c r="M11" s="18" t="s">
        <v>80</v>
      </c>
      <c r="N11" s="15" t="s">
        <v>81</v>
      </c>
      <c r="O11" s="15">
        <v>0.777</v>
      </c>
      <c r="P11" s="15" t="s">
        <v>76</v>
      </c>
      <c r="Q11" s="23"/>
      <c r="R11" s="15">
        <v>5737</v>
      </c>
      <c r="S11" s="15">
        <v>4457.65</v>
      </c>
      <c r="T11" s="15">
        <v>4457.65</v>
      </c>
      <c r="U11" s="15"/>
      <c r="V11" s="24">
        <v>0.13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28"/>
      <c r="AM11" s="15"/>
      <c r="AN11" s="15"/>
      <c r="AO11" s="15"/>
    </row>
    <row r="12" ht="49" customHeight="1" spans="1:41">
      <c r="A12" s="12">
        <v>8</v>
      </c>
      <c r="B12" s="12" t="s">
        <v>44</v>
      </c>
      <c r="C12" s="12" t="s">
        <v>45</v>
      </c>
      <c r="D12" s="12" t="s">
        <v>44</v>
      </c>
      <c r="E12" s="14"/>
      <c r="F12" s="15"/>
      <c r="G12" s="15"/>
      <c r="H12" s="15"/>
      <c r="I12" s="15" t="s">
        <v>49</v>
      </c>
      <c r="J12" s="15" t="s">
        <v>72</v>
      </c>
      <c r="K12" s="15" t="s">
        <v>73</v>
      </c>
      <c r="L12" s="18">
        <v>500052402</v>
      </c>
      <c r="M12" s="18" t="s">
        <v>82</v>
      </c>
      <c r="N12" s="15" t="s">
        <v>83</v>
      </c>
      <c r="O12" s="15">
        <v>5.93</v>
      </c>
      <c r="P12" s="15" t="s">
        <v>76</v>
      </c>
      <c r="Q12" s="23"/>
      <c r="R12" s="15">
        <v>5040</v>
      </c>
      <c r="S12" s="15">
        <f t="shared" si="1"/>
        <v>29887.2</v>
      </c>
      <c r="T12" s="15">
        <v>29887.2</v>
      </c>
      <c r="U12" s="15"/>
      <c r="V12" s="24">
        <v>0.13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8"/>
      <c r="AM12" s="15"/>
      <c r="AN12" s="15"/>
      <c r="AO12" s="15"/>
    </row>
    <row r="13" ht="49" customHeight="1" spans="1:41">
      <c r="A13" s="12">
        <v>9</v>
      </c>
      <c r="B13" s="12" t="s">
        <v>44</v>
      </c>
      <c r="C13" s="12" t="s">
        <v>45</v>
      </c>
      <c r="D13" s="12" t="s">
        <v>44</v>
      </c>
      <c r="E13" s="14"/>
      <c r="F13" s="15"/>
      <c r="G13" s="15"/>
      <c r="H13" s="15"/>
      <c r="I13" s="15" t="s">
        <v>84</v>
      </c>
      <c r="J13" s="15" t="s">
        <v>85</v>
      </c>
      <c r="K13" s="15" t="s">
        <v>86</v>
      </c>
      <c r="L13" s="18">
        <v>500136014</v>
      </c>
      <c r="M13" s="18" t="s">
        <v>87</v>
      </c>
      <c r="N13" s="15" t="s">
        <v>87</v>
      </c>
      <c r="O13" s="15">
        <v>77</v>
      </c>
      <c r="P13" s="15" t="s">
        <v>88</v>
      </c>
      <c r="Q13" s="23"/>
      <c r="R13" s="15">
        <v>971.8</v>
      </c>
      <c r="S13" s="15">
        <f t="shared" si="1"/>
        <v>74828.6</v>
      </c>
      <c r="T13" s="15">
        <v>74828.6</v>
      </c>
      <c r="U13" s="15"/>
      <c r="V13" s="24">
        <v>0.13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8"/>
      <c r="AM13" s="15"/>
      <c r="AN13" s="15"/>
      <c r="AO13" s="15"/>
    </row>
    <row r="14" ht="49" customHeight="1" spans="1:41">
      <c r="A14" s="12">
        <v>10</v>
      </c>
      <c r="B14" s="12" t="s">
        <v>44</v>
      </c>
      <c r="C14" s="12" t="s">
        <v>45</v>
      </c>
      <c r="D14" s="12" t="s">
        <v>44</v>
      </c>
      <c r="E14" s="14"/>
      <c r="F14" s="12"/>
      <c r="G14" s="12"/>
      <c r="H14" s="12"/>
      <c r="I14" s="12" t="s">
        <v>84</v>
      </c>
      <c r="J14" s="12" t="s">
        <v>85</v>
      </c>
      <c r="K14" s="12" t="s">
        <v>86</v>
      </c>
      <c r="L14" s="18">
        <v>500136013</v>
      </c>
      <c r="M14" s="18" t="s">
        <v>89</v>
      </c>
      <c r="N14" s="12" t="s">
        <v>89</v>
      </c>
      <c r="O14" s="12">
        <v>2</v>
      </c>
      <c r="P14" s="12" t="s">
        <v>88</v>
      </c>
      <c r="Q14" s="14"/>
      <c r="R14" s="12">
        <v>4130.15</v>
      </c>
      <c r="S14" s="12">
        <f t="shared" si="1"/>
        <v>8260.3</v>
      </c>
      <c r="T14" s="12">
        <v>8260.3</v>
      </c>
      <c r="U14" s="12"/>
      <c r="V14" s="22">
        <v>0.13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8"/>
      <c r="AM14" s="12"/>
      <c r="AN14" s="12"/>
      <c r="AO14" s="12"/>
    </row>
    <row r="15" ht="49" customHeight="1" spans="1:41">
      <c r="A15" s="12">
        <v>11</v>
      </c>
      <c r="B15" s="12" t="s">
        <v>44</v>
      </c>
      <c r="C15" s="12" t="s">
        <v>45</v>
      </c>
      <c r="D15" s="12" t="s">
        <v>44</v>
      </c>
      <c r="E15" s="16"/>
      <c r="F15" s="12"/>
      <c r="G15" s="12"/>
      <c r="H15" s="12"/>
      <c r="I15" s="12" t="s">
        <v>84</v>
      </c>
      <c r="J15" s="12" t="s">
        <v>85</v>
      </c>
      <c r="K15" s="12" t="s">
        <v>86</v>
      </c>
      <c r="L15" s="18">
        <v>500135971</v>
      </c>
      <c r="M15" s="18" t="s">
        <v>90</v>
      </c>
      <c r="N15" s="12" t="s">
        <v>90</v>
      </c>
      <c r="O15" s="12">
        <v>51</v>
      </c>
      <c r="P15" s="12" t="s">
        <v>88</v>
      </c>
      <c r="Q15" s="16"/>
      <c r="R15" s="12">
        <v>1385</v>
      </c>
      <c r="S15" s="12">
        <f t="shared" si="1"/>
        <v>70635</v>
      </c>
      <c r="T15" s="12">
        <v>70635</v>
      </c>
      <c r="U15" s="12"/>
      <c r="V15" s="22">
        <v>0.13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29"/>
      <c r="AM15" s="12"/>
      <c r="AN15" s="12"/>
      <c r="AO15" s="12"/>
    </row>
  </sheetData>
  <sheetProtection formatCells="0" insertHyperlinks="0" autoFilter="0"/>
  <mergeCells count="64">
    <mergeCell ref="A1:AO1"/>
    <mergeCell ref="A2:AO2"/>
    <mergeCell ref="Z3:AD3"/>
    <mergeCell ref="A3:A4"/>
    <mergeCell ref="B3:B4"/>
    <mergeCell ref="C3:C4"/>
    <mergeCell ref="D3:D4"/>
    <mergeCell ref="E3:E4"/>
    <mergeCell ref="E5:E15"/>
    <mergeCell ref="F3:F4"/>
    <mergeCell ref="F5:F15"/>
    <mergeCell ref="G3:G4"/>
    <mergeCell ref="G5:G15"/>
    <mergeCell ref="H3:H4"/>
    <mergeCell ref="H5:H15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Q5:Q15"/>
    <mergeCell ref="R3:R4"/>
    <mergeCell ref="S3:S4"/>
    <mergeCell ref="T3:T4"/>
    <mergeCell ref="U3:U4"/>
    <mergeCell ref="U5:U15"/>
    <mergeCell ref="V3:V4"/>
    <mergeCell ref="W3:W4"/>
    <mergeCell ref="W5:W15"/>
    <mergeCell ref="X3:X4"/>
    <mergeCell ref="X5:X15"/>
    <mergeCell ref="Y3:Y4"/>
    <mergeCell ref="Y5:Y15"/>
    <mergeCell ref="Z5:Z15"/>
    <mergeCell ref="AA5:AA15"/>
    <mergeCell ref="AB5:AB15"/>
    <mergeCell ref="AC5:AC15"/>
    <mergeCell ref="AD5:AD15"/>
    <mergeCell ref="AE3:AE4"/>
    <mergeCell ref="AE5:AE15"/>
    <mergeCell ref="AF3:AF4"/>
    <mergeCell ref="AF5:AF15"/>
    <mergeCell ref="AG3:AG4"/>
    <mergeCell ref="AG5:AG15"/>
    <mergeCell ref="AH3:AH4"/>
    <mergeCell ref="AH5:AH15"/>
    <mergeCell ref="AI3:AI4"/>
    <mergeCell ref="AI5:AI15"/>
    <mergeCell ref="AJ3:AJ4"/>
    <mergeCell ref="AJ5:AJ15"/>
    <mergeCell ref="AK3:AK4"/>
    <mergeCell ref="AK5:AK15"/>
    <mergeCell ref="AL3:AL4"/>
    <mergeCell ref="AL5:AL15"/>
    <mergeCell ref="AM3:AM4"/>
    <mergeCell ref="AM5:AM15"/>
    <mergeCell ref="AN3:AN4"/>
    <mergeCell ref="AN5:AN15"/>
    <mergeCell ref="AO3:AO4"/>
    <mergeCell ref="AO5:AO15"/>
  </mergeCells>
  <dataValidations count="2">
    <dataValidation type="list" allowBlank="1" showInputMessage="1" showErrorMessage="1" sqref="AN5 AN8 AN9 AN10 AN11 AN12 AN15 AN1:AN4 AN6:AN7 AN13:AN14 AN16:AN1048576">
      <formula1>"35kV及以上,35kV以下"</formula1>
    </dataValidation>
    <dataValidation type="list" allowBlank="1" showInputMessage="1" showErrorMessage="1" sqref="AO5 AO8 AO9 AO10 AO11 AO12 AO15 AO1:AO4 AO6:AO7 AO13:AO14 AO16:AO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孙成伟</cp:lastModifiedBy>
  <dcterms:created xsi:type="dcterms:W3CDTF">2022-10-21T16:22:00Z</dcterms:created>
  <dcterms:modified xsi:type="dcterms:W3CDTF">2024-07-17T08:31:00Z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EE78DDD90B0A4E998E31BB7102BE45C0_13</vt:lpwstr>
  </property>
</Properties>
</file>