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8844"/>
  </bookViews>
  <sheets>
    <sheet name="移交清单" sheetId="2" r:id="rId1"/>
  </sheets>
  <definedNames>
    <definedName name="_xlnm._FilterDatabase" localSheetId="0" hidden="1">移交清单!$A$1:$W$3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<sst xmlns="http://schemas.openxmlformats.org/spreadsheetml/2006/main" count="231" uniqueCount="89">
  <si>
    <t>青海送变电工程有限公司2025年第22次服务类公开竞争性谈判采购项目（采购编号：QSFW25022）采购需求一览表</t>
  </si>
  <si>
    <t>序号</t>
  </si>
  <si>
    <t>采购人</t>
  </si>
  <si>
    <t>分标编号</t>
  </si>
  <si>
    <t>分标名称</t>
  </si>
  <si>
    <t>包号</t>
  </si>
  <si>
    <t>包名称</t>
  </si>
  <si>
    <t>项目名称</t>
  </si>
  <si>
    <t>技术规范书编号</t>
  </si>
  <si>
    <t>物料编码</t>
  </si>
  <si>
    <t>需求物料详细描述</t>
  </si>
  <si>
    <t>需求数量</t>
  </si>
  <si>
    <t>计量单位</t>
  </si>
  <si>
    <t>承包方式</t>
  </si>
  <si>
    <t>税率%</t>
  </si>
  <si>
    <t>合计最高限价（不含税万元）</t>
  </si>
  <si>
    <t>工程(服务)规模</t>
  </si>
  <si>
    <t>建设地点</t>
  </si>
  <si>
    <t>计划开工（开始）时间</t>
  </si>
  <si>
    <t>计划竣工（完成）时间</t>
  </si>
  <si>
    <t>应答人专用资格要求</t>
  </si>
  <si>
    <t>备注</t>
  </si>
  <si>
    <t>专用资质条件</t>
  </si>
  <si>
    <t>业绩要求</t>
  </si>
  <si>
    <t>人员要求</t>
  </si>
  <si>
    <t>青海送变电工程有限公司</t>
  </si>
  <si>
    <t>001</t>
  </si>
  <si>
    <t>安全评估</t>
  </si>
  <si>
    <t>包1</t>
  </si>
  <si>
    <t>羚羊-昆仑山I、II回750千伏线路工程IV标-跨越格茫高速安全评估</t>
  </si>
  <si>
    <t xml:space="preserve"> BHWQ-300013326-00001</t>
  </si>
  <si>
    <t>南瑞MDM</t>
  </si>
  <si>
    <t>项</t>
  </si>
  <si>
    <t>工程量清单计价（报价单）</t>
  </si>
  <si>
    <t>/</t>
  </si>
  <si>
    <t>详见技术规范书(报价单)</t>
  </si>
  <si>
    <t>青海省海西蒙古族自治州茫崖市</t>
  </si>
  <si>
    <t>自2020年1月1日至首次应答截止日，应答人应具有同类项目服务业绩不少于1项。</t>
  </si>
  <si>
    <t>包2</t>
  </si>
  <si>
    <t>柴达木-昆开1回330KV线路等工程施工-跨越安全评估</t>
  </si>
  <si>
    <t xml:space="preserve"> BHWQ-300013326-00002</t>
  </si>
  <si>
    <t>青海省海西蒙古族藏族自治州格尔木市</t>
  </si>
  <si>
    <t>002</t>
  </si>
  <si>
    <t>试验检测</t>
  </si>
  <si>
    <t>新疆准能投资有限公司准东2×66万千瓦电厂750千伏送出工程-线路参数试验</t>
  </si>
  <si>
    <t>BHWQ-300013392-00001</t>
  </si>
  <si>
    <t>新疆昌吉</t>
  </si>
  <si>
    <t>输电线路预拉预制导地线无跨越架施工技术现场测试技术服务</t>
  </si>
  <si>
    <t>BHWQ-300013392-00002</t>
  </si>
  <si>
    <t>青海西宁</t>
  </si>
  <si>
    <t>003</t>
  </si>
  <si>
    <t>专业分包（仅接受备注列明的资格预审合格人应答）</t>
  </si>
  <si>
    <t>大同-天津南1000千伏特高压交流工程线路工程施工II标段-基础专业分包包1</t>
  </si>
  <si>
    <t>BHWQ-300014583-00005</t>
  </si>
  <si>
    <t>河北省承德市滦平县</t>
  </si>
  <si>
    <t>（1）具有有效的安全生产许可证；
（2）具有建设行政主管部门核发的地基基础工程专业分包三级及以上资质。</t>
  </si>
  <si>
    <t>自2020年1月1日至首次应答截止日，应答人具有地基基础工程施工业绩不少于1项。</t>
  </si>
  <si>
    <t>项目经理要求：
（1）应取得建筑工程类二级及以上注册建造师资格证书（执业工程范围应涵盖专业分
包内容）。
（2）持有政府主管部门颁发的项目负责人安全生产考核合格证书。</t>
  </si>
  <si>
    <t>本次采购仅接受“青海送变电工程有限公司2025年第一次输变电工程施工业务外包商资格预审招标项目（招标编号：QSFW24257）资格预审合格且满足本次采购公告专用资质条件的申请人进行应答。</t>
  </si>
  <si>
    <t>大同-天津南1000千伏特高压交流工程线路工程施工II标段-基础专业分包包2</t>
  </si>
  <si>
    <t>BHWQ-300014583-00006</t>
  </si>
  <si>
    <t>包3</t>
  </si>
  <si>
    <t>大同-天津南1000千伏特高压交流工程线路工程施工II标段-基础专业分包包3</t>
  </si>
  <si>
    <t>BHWQ-300014583-00007</t>
  </si>
  <si>
    <t>包4</t>
  </si>
  <si>
    <t>大同-天津南1000千伏特高压交流工程线路工程施工II标段-基础专业分包包4</t>
  </si>
  <si>
    <t>BHWQ-300014583-00008</t>
  </si>
  <si>
    <t>包5</t>
  </si>
  <si>
    <t>大同-天津南1000千伏特高压交流工程线路工程施工II标段-基础专业分包包5</t>
  </si>
  <si>
    <t>BHWQ-300014583-00009</t>
  </si>
  <si>
    <t>004</t>
  </si>
  <si>
    <t>劳务分包（仅接受备注列明的资格预审合格人应答）</t>
  </si>
  <si>
    <t>大同-天津南1000千伏特高压交流工程线路工程施工II标段-铁塔组立劳务分包包1</t>
  </si>
  <si>
    <t>BHWQ-300014447-00001</t>
  </si>
  <si>
    <t>具有建设行政主管部门核发的施工劳务企业资质。</t>
  </si>
  <si>
    <t>自2020年1月1日至首次应答截止日，应答人具有劳务业绩不少于1项。</t>
  </si>
  <si>
    <t>大同-天津南1000千伏特高压交流工程线路工程施工II标段-铁塔组立劳务分包包2</t>
  </si>
  <si>
    <t xml:space="preserve"> BHWQ-300014447-00002</t>
  </si>
  <si>
    <t>大同-天津南1000千伏特高压交流工程线路工程施工II标段-铁塔组立劳务分包包3</t>
  </si>
  <si>
    <t xml:space="preserve"> BHWQ-300014447-00003</t>
  </si>
  <si>
    <t>大同-天津南1000千伏特高压交流工程线路工程施工II标段-铁塔组立劳务分包包4</t>
  </si>
  <si>
    <t>BHWQ-300014447-00004</t>
  </si>
  <si>
    <t>大同-天津南1000千伏特高压交流工程线路工程施工II标段-铁塔组立劳务分包包5</t>
  </si>
  <si>
    <t>BHWQ-300014447-00005</t>
  </si>
  <si>
    <t>005</t>
  </si>
  <si>
    <t>辅助用工</t>
  </si>
  <si>
    <t>大同-天津南1000千伏特高压交流工程线路工程施工II标段-材料站辅助用工</t>
  </si>
  <si>
    <t>BHWQ-300013743-00001</t>
  </si>
  <si>
    <t>自2020年1月1日至首次应答截止日，应答人具有输电线路工程施工或辅助用工业绩不少于1项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</si>
</sst>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29">
    <font>
      <sz val="11"/>
      <color theme="1"/>
      <name val="宋体"/>
      <charset val="134"/>
      <scheme val="minor"/>
    </font>
    <font>
      <b/>
      <sz val="22"/>
      <name val="宋体"/>
      <charset val="134"/>
      <scheme val="minor"/>
    </font>
    <font>
      <sz val="11"/>
      <name val="宋体"/>
      <charset val="134"/>
      <scheme val="minor"/>
    </font>
    <font>
      <b/>
      <sz val="11"/>
      <name val="宋体"/>
      <charset val="134"/>
    </font>
    <font>
      <b/>
      <sz val="11"/>
      <name val="宋体"/>
      <charset val="134"/>
      <scheme val="minor"/>
    </font>
    <font>
      <sz val="10"/>
      <name val="宋体"/>
      <charset val="134"/>
      <scheme val="minor"/>
    </font>
    <font>
      <sz val="11"/>
      <name val="宋体"/>
      <charset val="134"/>
      <scheme val="major"/>
    </font>
    <font>
      <sz val="11"/>
      <name val="宋体"/>
      <charset val="134"/>
    </font>
    <font>
      <b/>
      <sz val="10.5"/>
      <name val="宋体"/>
      <charset val="134"/>
    </font>
    <font>
      <sz val="9"/>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pplyBorder="0">
      <alignment vertical="center"/>
    </xf>
  </cellStyleXfs>
  <cellXfs count="17">
    <xf numFmtId="0" fontId="0" fillId="0" borderId="0" xfId="0">
      <alignment vertical="center"/>
    </xf>
    <xf numFmtId="0" fontId="1" fillId="0" borderId="0" xfId="0" applyFont="1" applyFill="1" applyAlignment="1" applyProtection="1">
      <alignment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Fill="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9" fontId="6" fillId="0" borderId="2" xfId="0" applyNumberFormat="1" applyFont="1" applyFill="1" applyBorder="1" applyAlignment="1" applyProtection="1">
      <alignment horizontal="center" vertical="center" wrapText="1"/>
    </xf>
    <xf numFmtId="176" fontId="2"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pplyProtection="1">
      <alignment horizontal="center" vertical="center" wrapText="1"/>
      <protection locked="0"/>
    </xf>
    <xf numFmtId="31" fontId="2"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W18"/>
  <sheetViews>
    <sheetView tabSelected="1" zoomScale="70" zoomScaleNormal="70" topLeftCell="F1" workbookViewId="0">
      <selection activeCell="L5" sqref="L5"/>
    </sheetView>
  </sheetViews>
  <sheetFormatPr defaultColWidth="9.64814814814815" defaultRowHeight="28" customHeight="1"/>
  <cols>
    <col min="1" max="1" width="4.81481481481481" style="3" customWidth="1"/>
    <col min="2" max="2" width="6.90740740740741" style="3" customWidth="1"/>
    <col min="3" max="3" width="10.8055555555556" style="3" customWidth="1"/>
    <col min="4" max="4" width="10.6296296296296" style="3" customWidth="1"/>
    <col min="5" max="5" width="8.34259259259259" style="3" customWidth="1"/>
    <col min="6" max="6" width="21.5555555555556" style="3" customWidth="1"/>
    <col min="7" max="7" width="49.1944444444444" style="3" customWidth="1"/>
    <col min="8" max="8" width="11.7685185185185" style="3" customWidth="1"/>
    <col min="9" max="9" width="11.8148148148148" style="3" customWidth="1"/>
    <col min="10" max="10" width="10.3703703703704" style="3" customWidth="1"/>
    <col min="11" max="11" width="6.52777777777778" style="3" customWidth="1"/>
    <col min="12" max="12" width="6.30555555555556" style="3" customWidth="1"/>
    <col min="13" max="13" width="10.6296296296296" style="3" customWidth="1"/>
    <col min="14" max="14" width="5.90740740740741" style="3" customWidth="1"/>
    <col min="15" max="15" width="14.4074074074074" style="3" customWidth="1"/>
    <col min="16" max="16" width="11.0185185185185" style="3" customWidth="1"/>
    <col min="17" max="17" width="9.94444444444444" style="3" customWidth="1"/>
    <col min="18" max="19" width="17.787037037037" style="3" customWidth="1"/>
    <col min="20" max="20" width="24.25" style="3" customWidth="1"/>
    <col min="21" max="21" width="16.5833333333333" style="3" customWidth="1"/>
    <col min="22" max="22" width="20.6296296296296" style="3" customWidth="1"/>
    <col min="23" max="23" width="23.3703703703704" style="3" customWidth="1"/>
    <col min="24" max="16383" width="9" style="3" customWidth="1"/>
    <col min="16384" max="16384" width="9.64814814814815" style="3"/>
  </cols>
  <sheetData>
    <row r="1" s="1" customFormat="1" ht="40" customHeight="1" spans="1:23">
      <c r="A1" s="4" t="s">
        <v>0</v>
      </c>
      <c r="B1" s="5"/>
      <c r="C1" s="5"/>
      <c r="D1" s="5"/>
      <c r="E1" s="5"/>
      <c r="F1" s="5"/>
      <c r="G1" s="5"/>
      <c r="H1" s="5"/>
      <c r="I1" s="5"/>
      <c r="J1" s="5"/>
      <c r="K1" s="5"/>
      <c r="L1" s="5"/>
      <c r="M1" s="5"/>
      <c r="N1" s="5"/>
      <c r="O1" s="5"/>
      <c r="P1" s="5"/>
      <c r="Q1" s="5"/>
      <c r="R1" s="5"/>
      <c r="S1" s="5"/>
      <c r="T1" s="5"/>
      <c r="U1" s="5"/>
      <c r="V1" s="5"/>
      <c r="W1" s="5"/>
    </row>
    <row r="2" s="2" customFormat="1" customHeight="1" spans="1:23">
      <c r="A2" s="6" t="s">
        <v>1</v>
      </c>
      <c r="B2" s="6" t="s">
        <v>2</v>
      </c>
      <c r="C2" s="6" t="s">
        <v>3</v>
      </c>
      <c r="D2" s="6" t="s">
        <v>4</v>
      </c>
      <c r="E2" s="6" t="s">
        <v>5</v>
      </c>
      <c r="F2" s="6" t="s">
        <v>6</v>
      </c>
      <c r="G2" s="6" t="s">
        <v>7</v>
      </c>
      <c r="H2" s="7" t="s">
        <v>8</v>
      </c>
      <c r="I2" s="7" t="s">
        <v>9</v>
      </c>
      <c r="J2" s="7" t="s">
        <v>10</v>
      </c>
      <c r="K2" s="7" t="s">
        <v>11</v>
      </c>
      <c r="L2" s="7" t="s">
        <v>12</v>
      </c>
      <c r="M2" s="7" t="s">
        <v>13</v>
      </c>
      <c r="N2" s="7" t="s">
        <v>14</v>
      </c>
      <c r="O2" s="7" t="s">
        <v>15</v>
      </c>
      <c r="P2" s="7" t="s">
        <v>16</v>
      </c>
      <c r="Q2" s="7" t="s">
        <v>17</v>
      </c>
      <c r="R2" s="7" t="s">
        <v>18</v>
      </c>
      <c r="S2" s="7" t="s">
        <v>19</v>
      </c>
      <c r="T2" s="7" t="s">
        <v>20</v>
      </c>
      <c r="U2" s="7"/>
      <c r="V2" s="7"/>
      <c r="W2" s="7" t="s">
        <v>21</v>
      </c>
    </row>
    <row r="3" s="2" customFormat="1" ht="14.4" spans="1:23">
      <c r="A3" s="6"/>
      <c r="B3" s="6"/>
      <c r="C3" s="6"/>
      <c r="D3" s="6"/>
      <c r="E3" s="6"/>
      <c r="F3" s="6"/>
      <c r="G3" s="6"/>
      <c r="H3" s="7"/>
      <c r="I3" s="7"/>
      <c r="J3" s="7"/>
      <c r="K3" s="7"/>
      <c r="L3" s="7"/>
      <c r="M3" s="7"/>
      <c r="N3" s="7"/>
      <c r="O3" s="7"/>
      <c r="P3" s="7"/>
      <c r="Q3" s="7"/>
      <c r="R3" s="7"/>
      <c r="S3" s="7"/>
      <c r="T3" s="7" t="s">
        <v>22</v>
      </c>
      <c r="U3" s="13" t="s">
        <v>23</v>
      </c>
      <c r="V3" s="13" t="s">
        <v>24</v>
      </c>
      <c r="W3" s="7"/>
    </row>
    <row r="4" ht="82" customHeight="1" spans="1:23">
      <c r="A4" s="8">
        <v>1</v>
      </c>
      <c r="B4" s="8" t="s">
        <v>25</v>
      </c>
      <c r="C4" s="17" t="s">
        <v>26</v>
      </c>
      <c r="D4" s="8" t="s">
        <v>27</v>
      </c>
      <c r="E4" s="8" t="s">
        <v>28</v>
      </c>
      <c r="F4" s="8" t="str">
        <f>G4</f>
        <v>羚羊-昆仑山I、II回750千伏线路工程IV标-跨越格茫高速安全评估</v>
      </c>
      <c r="G4" s="8" t="s">
        <v>29</v>
      </c>
      <c r="H4" s="8" t="s">
        <v>30</v>
      </c>
      <c r="I4" s="8">
        <v>300013326</v>
      </c>
      <c r="J4" s="8" t="s">
        <v>31</v>
      </c>
      <c r="K4" s="8">
        <v>1</v>
      </c>
      <c r="L4" s="8" t="s">
        <v>32</v>
      </c>
      <c r="M4" s="9" t="s">
        <v>33</v>
      </c>
      <c r="N4" s="10" t="s">
        <v>34</v>
      </c>
      <c r="O4" s="11">
        <v>9</v>
      </c>
      <c r="P4" s="12" t="s">
        <v>35</v>
      </c>
      <c r="Q4" s="8" t="s">
        <v>36</v>
      </c>
      <c r="R4" s="14">
        <v>45920</v>
      </c>
      <c r="S4" s="14">
        <v>45930</v>
      </c>
      <c r="T4" s="8" t="s">
        <v>34</v>
      </c>
      <c r="U4" s="8" t="s">
        <v>37</v>
      </c>
      <c r="V4" s="15" t="s">
        <v>34</v>
      </c>
      <c r="W4" s="15" t="s">
        <v>34</v>
      </c>
    </row>
    <row r="5" ht="82" customHeight="1" spans="1:23">
      <c r="A5" s="8">
        <v>2</v>
      </c>
      <c r="B5" s="8"/>
      <c r="C5" s="8"/>
      <c r="D5" s="8"/>
      <c r="E5" s="8" t="s">
        <v>38</v>
      </c>
      <c r="F5" s="8" t="str">
        <f t="shared" ref="F4:F7" si="0">G5</f>
        <v>柴达木-昆开1回330KV线路等工程施工-跨越安全评估</v>
      </c>
      <c r="G5" s="8" t="s">
        <v>39</v>
      </c>
      <c r="H5" s="8" t="s">
        <v>40</v>
      </c>
      <c r="I5" s="8">
        <v>300013326</v>
      </c>
      <c r="J5" s="8" t="s">
        <v>31</v>
      </c>
      <c r="K5" s="8">
        <v>1</v>
      </c>
      <c r="L5" s="8" t="s">
        <v>32</v>
      </c>
      <c r="M5" s="9" t="s">
        <v>33</v>
      </c>
      <c r="N5" s="10" t="s">
        <v>34</v>
      </c>
      <c r="O5" s="11">
        <v>36</v>
      </c>
      <c r="P5" s="12" t="s">
        <v>35</v>
      </c>
      <c r="Q5" s="8" t="s">
        <v>41</v>
      </c>
      <c r="R5" s="14">
        <v>45792</v>
      </c>
      <c r="S5" s="14">
        <v>45930</v>
      </c>
      <c r="T5" s="8" t="s">
        <v>34</v>
      </c>
      <c r="U5" s="8" t="s">
        <v>37</v>
      </c>
      <c r="V5" s="15" t="s">
        <v>34</v>
      </c>
      <c r="W5" s="15" t="s">
        <v>34</v>
      </c>
    </row>
    <row r="6" ht="72" spans="1:23">
      <c r="A6" s="8">
        <v>3</v>
      </c>
      <c r="B6" s="8"/>
      <c r="C6" s="17" t="s">
        <v>42</v>
      </c>
      <c r="D6" s="8" t="s">
        <v>43</v>
      </c>
      <c r="E6" s="8" t="s">
        <v>28</v>
      </c>
      <c r="F6" s="8" t="str">
        <f t="shared" si="0"/>
        <v>新疆准能投资有限公司准东2×66万千瓦电厂750千伏送出工程-线路参数试验</v>
      </c>
      <c r="G6" s="8" t="s">
        <v>44</v>
      </c>
      <c r="H6" s="8" t="s">
        <v>45</v>
      </c>
      <c r="I6" s="8">
        <v>300013392</v>
      </c>
      <c r="J6" s="8" t="s">
        <v>31</v>
      </c>
      <c r="K6" s="8">
        <v>1</v>
      </c>
      <c r="L6" s="8" t="s">
        <v>32</v>
      </c>
      <c r="M6" s="9" t="s">
        <v>33</v>
      </c>
      <c r="N6" s="10" t="s">
        <v>34</v>
      </c>
      <c r="O6" s="8">
        <v>23.2074</v>
      </c>
      <c r="P6" s="12" t="s">
        <v>35</v>
      </c>
      <c r="Q6" s="8" t="s">
        <v>46</v>
      </c>
      <c r="R6" s="14">
        <v>45792</v>
      </c>
      <c r="S6" s="14">
        <v>45899</v>
      </c>
      <c r="T6" s="8" t="s">
        <v>34</v>
      </c>
      <c r="U6" s="8" t="s">
        <v>37</v>
      </c>
      <c r="V6" s="15" t="s">
        <v>34</v>
      </c>
      <c r="W6" s="15" t="s">
        <v>34</v>
      </c>
    </row>
    <row r="7" ht="72" spans="1:23">
      <c r="A7" s="8">
        <v>4</v>
      </c>
      <c r="B7" s="8"/>
      <c r="C7" s="8"/>
      <c r="D7" s="8"/>
      <c r="E7" s="8" t="s">
        <v>38</v>
      </c>
      <c r="F7" s="8" t="str">
        <f t="shared" si="0"/>
        <v>输电线路预拉预制导地线无跨越架施工技术现场测试技术服务</v>
      </c>
      <c r="G7" s="8" t="s">
        <v>47</v>
      </c>
      <c r="H7" s="8" t="s">
        <v>48</v>
      </c>
      <c r="I7" s="8">
        <v>300013392</v>
      </c>
      <c r="J7" s="8" t="s">
        <v>31</v>
      </c>
      <c r="K7" s="8">
        <v>1</v>
      </c>
      <c r="L7" s="8" t="s">
        <v>32</v>
      </c>
      <c r="M7" s="9" t="s">
        <v>33</v>
      </c>
      <c r="N7" s="10" t="s">
        <v>34</v>
      </c>
      <c r="O7" s="8">
        <v>33.2</v>
      </c>
      <c r="P7" s="12" t="s">
        <v>35</v>
      </c>
      <c r="Q7" s="8" t="s">
        <v>49</v>
      </c>
      <c r="R7" s="14">
        <v>45792</v>
      </c>
      <c r="S7" s="14">
        <v>46022</v>
      </c>
      <c r="T7" s="8" t="s">
        <v>34</v>
      </c>
      <c r="U7" s="8" t="s">
        <v>37</v>
      </c>
      <c r="V7" s="15" t="s">
        <v>34</v>
      </c>
      <c r="W7" s="15" t="s">
        <v>34</v>
      </c>
    </row>
    <row r="8" ht="158.4" spans="1:23">
      <c r="A8" s="8">
        <v>5</v>
      </c>
      <c r="B8" s="8"/>
      <c r="C8" s="17" t="s">
        <v>50</v>
      </c>
      <c r="D8" s="8" t="s">
        <v>51</v>
      </c>
      <c r="E8" s="8" t="s">
        <v>28</v>
      </c>
      <c r="F8" s="8" t="str">
        <f t="shared" ref="F8:F18" si="1">G8</f>
        <v>大同-天津南1000千伏特高压交流工程线路工程施工II标段-基础专业分包包1</v>
      </c>
      <c r="G8" s="8" t="s">
        <v>52</v>
      </c>
      <c r="H8" s="8" t="s">
        <v>53</v>
      </c>
      <c r="I8" s="8">
        <v>300014583</v>
      </c>
      <c r="J8" s="8" t="s">
        <v>31</v>
      </c>
      <c r="K8" s="8">
        <v>1</v>
      </c>
      <c r="L8" s="8" t="s">
        <v>32</v>
      </c>
      <c r="M8" s="9" t="s">
        <v>33</v>
      </c>
      <c r="N8" s="10" t="s">
        <v>34</v>
      </c>
      <c r="O8" s="8">
        <v>803.020891</v>
      </c>
      <c r="P8" s="12" t="s">
        <v>35</v>
      </c>
      <c r="Q8" s="8" t="s">
        <v>54</v>
      </c>
      <c r="R8" s="14">
        <v>45792</v>
      </c>
      <c r="S8" s="14">
        <v>46022</v>
      </c>
      <c r="T8" s="8" t="s">
        <v>55</v>
      </c>
      <c r="U8" s="8" t="s">
        <v>56</v>
      </c>
      <c r="V8" s="8" t="s">
        <v>57</v>
      </c>
      <c r="W8" s="8" t="s">
        <v>58</v>
      </c>
    </row>
    <row r="9" ht="158.4" spans="1:23">
      <c r="A9" s="8">
        <v>6</v>
      </c>
      <c r="B9" s="8"/>
      <c r="C9" s="8"/>
      <c r="D9" s="8"/>
      <c r="E9" s="8" t="s">
        <v>38</v>
      </c>
      <c r="F9" s="8" t="str">
        <f t="shared" si="1"/>
        <v>大同-天津南1000千伏特高压交流工程线路工程施工II标段-基础专业分包包2</v>
      </c>
      <c r="G9" s="8" t="s">
        <v>59</v>
      </c>
      <c r="H9" s="8" t="s">
        <v>60</v>
      </c>
      <c r="I9" s="8">
        <v>300014583</v>
      </c>
      <c r="J9" s="8" t="s">
        <v>31</v>
      </c>
      <c r="K9" s="8">
        <v>1</v>
      </c>
      <c r="L9" s="8" t="s">
        <v>32</v>
      </c>
      <c r="M9" s="9" t="s">
        <v>33</v>
      </c>
      <c r="N9" s="10" t="s">
        <v>34</v>
      </c>
      <c r="O9" s="8">
        <v>775.096948</v>
      </c>
      <c r="P9" s="12" t="s">
        <v>35</v>
      </c>
      <c r="Q9" s="8" t="s">
        <v>54</v>
      </c>
      <c r="R9" s="14">
        <v>45792</v>
      </c>
      <c r="S9" s="14">
        <v>46022</v>
      </c>
      <c r="T9" s="8" t="s">
        <v>55</v>
      </c>
      <c r="U9" s="8" t="s">
        <v>56</v>
      </c>
      <c r="V9" s="8" t="s">
        <v>57</v>
      </c>
      <c r="W9" s="8" t="s">
        <v>58</v>
      </c>
    </row>
    <row r="10" ht="158.4" spans="1:23">
      <c r="A10" s="8">
        <v>7</v>
      </c>
      <c r="B10" s="8"/>
      <c r="C10" s="8"/>
      <c r="D10" s="8"/>
      <c r="E10" s="8" t="s">
        <v>61</v>
      </c>
      <c r="F10" s="8" t="str">
        <f t="shared" si="1"/>
        <v>大同-天津南1000千伏特高压交流工程线路工程施工II标段-基础专业分包包3</v>
      </c>
      <c r="G10" s="8" t="s">
        <v>62</v>
      </c>
      <c r="H10" s="8" t="s">
        <v>63</v>
      </c>
      <c r="I10" s="8">
        <v>300014583</v>
      </c>
      <c r="J10" s="8" t="s">
        <v>31</v>
      </c>
      <c r="K10" s="8">
        <v>1</v>
      </c>
      <c r="L10" s="8" t="s">
        <v>32</v>
      </c>
      <c r="M10" s="9" t="s">
        <v>33</v>
      </c>
      <c r="N10" s="10" t="s">
        <v>34</v>
      </c>
      <c r="O10" s="8">
        <v>839.446195</v>
      </c>
      <c r="P10" s="12" t="s">
        <v>35</v>
      </c>
      <c r="Q10" s="8" t="s">
        <v>54</v>
      </c>
      <c r="R10" s="14">
        <v>45792</v>
      </c>
      <c r="S10" s="14">
        <v>46022</v>
      </c>
      <c r="T10" s="8" t="s">
        <v>55</v>
      </c>
      <c r="U10" s="8" t="s">
        <v>56</v>
      </c>
      <c r="V10" s="8" t="s">
        <v>57</v>
      </c>
      <c r="W10" s="8" t="s">
        <v>58</v>
      </c>
    </row>
    <row r="11" ht="158.4" spans="1:23">
      <c r="A11" s="8">
        <v>8</v>
      </c>
      <c r="B11" s="8"/>
      <c r="C11" s="8"/>
      <c r="D11" s="8"/>
      <c r="E11" s="8" t="s">
        <v>64</v>
      </c>
      <c r="F11" s="8" t="str">
        <f t="shared" si="1"/>
        <v>大同-天津南1000千伏特高压交流工程线路工程施工II标段-基础专业分包包4</v>
      </c>
      <c r="G11" s="8" t="s">
        <v>65</v>
      </c>
      <c r="H11" s="8" t="s">
        <v>66</v>
      </c>
      <c r="I11" s="8">
        <v>300014583</v>
      </c>
      <c r="J11" s="8" t="s">
        <v>31</v>
      </c>
      <c r="K11" s="8">
        <v>1</v>
      </c>
      <c r="L11" s="8" t="s">
        <v>32</v>
      </c>
      <c r="M11" s="9" t="s">
        <v>33</v>
      </c>
      <c r="N11" s="10" t="s">
        <v>34</v>
      </c>
      <c r="O11" s="8">
        <v>761.662291</v>
      </c>
      <c r="P11" s="12" t="s">
        <v>35</v>
      </c>
      <c r="Q11" s="8" t="s">
        <v>54</v>
      </c>
      <c r="R11" s="14">
        <v>45792</v>
      </c>
      <c r="S11" s="14">
        <v>46022</v>
      </c>
      <c r="T11" s="8" t="s">
        <v>55</v>
      </c>
      <c r="U11" s="8" t="s">
        <v>56</v>
      </c>
      <c r="V11" s="8" t="s">
        <v>57</v>
      </c>
      <c r="W11" s="8" t="s">
        <v>58</v>
      </c>
    </row>
    <row r="12" ht="158.4" spans="1:23">
      <c r="A12" s="8">
        <v>9</v>
      </c>
      <c r="B12" s="8"/>
      <c r="C12" s="8"/>
      <c r="D12" s="8"/>
      <c r="E12" s="8" t="s">
        <v>67</v>
      </c>
      <c r="F12" s="8" t="str">
        <f t="shared" si="1"/>
        <v>大同-天津南1000千伏特高压交流工程线路工程施工II标段-基础专业分包包5</v>
      </c>
      <c r="G12" s="8" t="s">
        <v>68</v>
      </c>
      <c r="H12" s="8" t="s">
        <v>69</v>
      </c>
      <c r="I12" s="8">
        <v>300014583</v>
      </c>
      <c r="J12" s="8" t="s">
        <v>31</v>
      </c>
      <c r="K12" s="8">
        <v>1</v>
      </c>
      <c r="L12" s="8" t="s">
        <v>32</v>
      </c>
      <c r="M12" s="9" t="s">
        <v>33</v>
      </c>
      <c r="N12" s="10" t="s">
        <v>34</v>
      </c>
      <c r="O12" s="8">
        <v>865.685959</v>
      </c>
      <c r="P12" s="12" t="s">
        <v>35</v>
      </c>
      <c r="Q12" s="8" t="s">
        <v>54</v>
      </c>
      <c r="R12" s="14">
        <v>45792</v>
      </c>
      <c r="S12" s="14">
        <v>46022</v>
      </c>
      <c r="T12" s="8" t="s">
        <v>55</v>
      </c>
      <c r="U12" s="8" t="s">
        <v>56</v>
      </c>
      <c r="V12" s="8" t="s">
        <v>57</v>
      </c>
      <c r="W12" s="8" t="s">
        <v>58</v>
      </c>
    </row>
    <row r="13" ht="129.6" spans="1:23">
      <c r="A13" s="8">
        <v>10</v>
      </c>
      <c r="B13" s="8"/>
      <c r="C13" s="17" t="s">
        <v>70</v>
      </c>
      <c r="D13" s="8" t="s">
        <v>71</v>
      </c>
      <c r="E13" s="8" t="s">
        <v>28</v>
      </c>
      <c r="F13" s="8" t="str">
        <f t="shared" si="1"/>
        <v>大同-天津南1000千伏特高压交流工程线路工程施工II标段-铁塔组立劳务分包包1</v>
      </c>
      <c r="G13" s="8" t="s">
        <v>72</v>
      </c>
      <c r="H13" s="8" t="s">
        <v>73</v>
      </c>
      <c r="I13" s="8">
        <v>300014447</v>
      </c>
      <c r="J13" s="8" t="s">
        <v>31</v>
      </c>
      <c r="K13" s="8">
        <v>1</v>
      </c>
      <c r="L13" s="8" t="s">
        <v>32</v>
      </c>
      <c r="M13" s="9" t="s">
        <v>33</v>
      </c>
      <c r="N13" s="10" t="s">
        <v>34</v>
      </c>
      <c r="O13" s="8">
        <v>987.5337</v>
      </c>
      <c r="P13" s="12" t="s">
        <v>35</v>
      </c>
      <c r="Q13" s="8" t="s">
        <v>54</v>
      </c>
      <c r="R13" s="14">
        <v>45809</v>
      </c>
      <c r="S13" s="14">
        <v>46174</v>
      </c>
      <c r="T13" s="8" t="s">
        <v>74</v>
      </c>
      <c r="U13" s="8" t="s">
        <v>75</v>
      </c>
      <c r="V13" s="8" t="s">
        <v>34</v>
      </c>
      <c r="W13" s="8" t="s">
        <v>58</v>
      </c>
    </row>
    <row r="14" ht="129.6" spans="1:23">
      <c r="A14" s="8">
        <v>11</v>
      </c>
      <c r="B14" s="8"/>
      <c r="C14" s="8"/>
      <c r="D14" s="8"/>
      <c r="E14" s="8" t="s">
        <v>38</v>
      </c>
      <c r="F14" s="8" t="str">
        <f t="shared" si="1"/>
        <v>大同-天津南1000千伏特高压交流工程线路工程施工II标段-铁塔组立劳务分包包2</v>
      </c>
      <c r="G14" s="8" t="s">
        <v>76</v>
      </c>
      <c r="H14" s="8" t="s">
        <v>77</v>
      </c>
      <c r="I14" s="8">
        <v>300014447</v>
      </c>
      <c r="J14" s="8" t="s">
        <v>31</v>
      </c>
      <c r="K14" s="8">
        <v>1</v>
      </c>
      <c r="L14" s="8" t="s">
        <v>32</v>
      </c>
      <c r="M14" s="9" t="s">
        <v>33</v>
      </c>
      <c r="N14" s="10" t="s">
        <v>34</v>
      </c>
      <c r="O14" s="8">
        <v>820.1949</v>
      </c>
      <c r="P14" s="12" t="s">
        <v>35</v>
      </c>
      <c r="Q14" s="8" t="s">
        <v>54</v>
      </c>
      <c r="R14" s="14">
        <v>45809</v>
      </c>
      <c r="S14" s="14">
        <v>46174</v>
      </c>
      <c r="T14" s="8" t="s">
        <v>74</v>
      </c>
      <c r="U14" s="8" t="s">
        <v>75</v>
      </c>
      <c r="V14" s="8" t="s">
        <v>34</v>
      </c>
      <c r="W14" s="8" t="s">
        <v>58</v>
      </c>
    </row>
    <row r="15" ht="129.6" spans="1:23">
      <c r="A15" s="8">
        <v>12</v>
      </c>
      <c r="B15" s="8"/>
      <c r="C15" s="8"/>
      <c r="D15" s="8"/>
      <c r="E15" s="8" t="s">
        <v>61</v>
      </c>
      <c r="F15" s="8" t="str">
        <f t="shared" si="1"/>
        <v>大同-天津南1000千伏特高压交流工程线路工程施工II标段-铁塔组立劳务分包包3</v>
      </c>
      <c r="G15" s="8" t="s">
        <v>78</v>
      </c>
      <c r="H15" s="8" t="s">
        <v>79</v>
      </c>
      <c r="I15" s="8">
        <v>300014447</v>
      </c>
      <c r="J15" s="8" t="s">
        <v>31</v>
      </c>
      <c r="K15" s="8">
        <v>1</v>
      </c>
      <c r="L15" s="8" t="s">
        <v>32</v>
      </c>
      <c r="M15" s="9" t="s">
        <v>33</v>
      </c>
      <c r="N15" s="10" t="s">
        <v>34</v>
      </c>
      <c r="O15" s="8">
        <v>857.7984</v>
      </c>
      <c r="P15" s="12" t="s">
        <v>35</v>
      </c>
      <c r="Q15" s="8" t="s">
        <v>54</v>
      </c>
      <c r="R15" s="14">
        <v>45809</v>
      </c>
      <c r="S15" s="14">
        <v>46174</v>
      </c>
      <c r="T15" s="8" t="s">
        <v>74</v>
      </c>
      <c r="U15" s="8" t="s">
        <v>75</v>
      </c>
      <c r="V15" s="8" t="s">
        <v>34</v>
      </c>
      <c r="W15" s="8" t="s">
        <v>58</v>
      </c>
    </row>
    <row r="16" ht="129.6" spans="1:23">
      <c r="A16" s="8">
        <v>13</v>
      </c>
      <c r="B16" s="8"/>
      <c r="C16" s="8"/>
      <c r="D16" s="8"/>
      <c r="E16" s="8" t="s">
        <v>64</v>
      </c>
      <c r="F16" s="8" t="str">
        <f t="shared" si="1"/>
        <v>大同-天津南1000千伏特高压交流工程线路工程施工II标段-铁塔组立劳务分包包4</v>
      </c>
      <c r="G16" s="8" t="s">
        <v>80</v>
      </c>
      <c r="H16" s="8" t="s">
        <v>81</v>
      </c>
      <c r="I16" s="8">
        <v>300014447</v>
      </c>
      <c r="J16" s="8" t="s">
        <v>31</v>
      </c>
      <c r="K16" s="8">
        <v>1</v>
      </c>
      <c r="L16" s="8" t="s">
        <v>32</v>
      </c>
      <c r="M16" s="9" t="s">
        <v>33</v>
      </c>
      <c r="N16" s="10" t="s">
        <v>34</v>
      </c>
      <c r="O16" s="8">
        <v>861.075</v>
      </c>
      <c r="P16" s="12" t="s">
        <v>35</v>
      </c>
      <c r="Q16" s="8" t="s">
        <v>54</v>
      </c>
      <c r="R16" s="14">
        <v>45809</v>
      </c>
      <c r="S16" s="14">
        <v>46174</v>
      </c>
      <c r="T16" s="8" t="s">
        <v>74</v>
      </c>
      <c r="U16" s="8" t="s">
        <v>75</v>
      </c>
      <c r="V16" s="8" t="s">
        <v>34</v>
      </c>
      <c r="W16" s="8" t="s">
        <v>58</v>
      </c>
    </row>
    <row r="17" ht="129.6" spans="1:23">
      <c r="A17" s="8">
        <v>14</v>
      </c>
      <c r="B17" s="8"/>
      <c r="C17" s="8"/>
      <c r="D17" s="8"/>
      <c r="E17" s="8" t="s">
        <v>67</v>
      </c>
      <c r="F17" s="8" t="str">
        <f t="shared" si="1"/>
        <v>大同-天津南1000千伏特高压交流工程线路工程施工II标段-铁塔组立劳务分包包5</v>
      </c>
      <c r="G17" s="8" t="s">
        <v>82</v>
      </c>
      <c r="H17" s="8" t="s">
        <v>83</v>
      </c>
      <c r="I17" s="8">
        <v>300014447</v>
      </c>
      <c r="J17" s="8" t="s">
        <v>31</v>
      </c>
      <c r="K17" s="8">
        <v>1</v>
      </c>
      <c r="L17" s="8" t="s">
        <v>32</v>
      </c>
      <c r="M17" s="9" t="s">
        <v>33</v>
      </c>
      <c r="N17" s="10" t="s">
        <v>34</v>
      </c>
      <c r="O17" s="8">
        <v>893.2992</v>
      </c>
      <c r="P17" s="12" t="s">
        <v>35</v>
      </c>
      <c r="Q17" s="8" t="s">
        <v>54</v>
      </c>
      <c r="R17" s="14">
        <v>45809</v>
      </c>
      <c r="S17" s="14">
        <v>46174</v>
      </c>
      <c r="T17" s="8" t="s">
        <v>74</v>
      </c>
      <c r="U17" s="8" t="s">
        <v>75</v>
      </c>
      <c r="V17" s="8" t="s">
        <v>34</v>
      </c>
      <c r="W17" s="8" t="s">
        <v>58</v>
      </c>
    </row>
    <row r="18" ht="86.4" spans="1:23">
      <c r="A18" s="8">
        <v>15</v>
      </c>
      <c r="B18" s="8"/>
      <c r="C18" s="17" t="s">
        <v>84</v>
      </c>
      <c r="D18" s="8" t="s">
        <v>85</v>
      </c>
      <c r="E18" s="8" t="s">
        <v>28</v>
      </c>
      <c r="F18" s="8" t="str">
        <f t="shared" si="1"/>
        <v>大同-天津南1000千伏特高压交流工程线路工程施工II标段-材料站辅助用工</v>
      </c>
      <c r="G18" s="8" t="s">
        <v>86</v>
      </c>
      <c r="H18" s="8" t="s">
        <v>87</v>
      </c>
      <c r="I18" s="8">
        <v>300013743</v>
      </c>
      <c r="J18" s="8" t="s">
        <v>31</v>
      </c>
      <c r="K18" s="8">
        <v>1</v>
      </c>
      <c r="L18" s="8" t="s">
        <v>32</v>
      </c>
      <c r="M18" s="9" t="s">
        <v>33</v>
      </c>
      <c r="N18" s="10" t="s">
        <v>34</v>
      </c>
      <c r="O18" s="8">
        <v>106.029</v>
      </c>
      <c r="P18" s="12" t="s">
        <v>35</v>
      </c>
      <c r="Q18" s="8" t="s">
        <v>54</v>
      </c>
      <c r="R18" s="14">
        <v>45792</v>
      </c>
      <c r="S18" s="14">
        <v>46022</v>
      </c>
      <c r="T18" s="8" t="s">
        <v>34</v>
      </c>
      <c r="U18" s="16" t="s">
        <v>88</v>
      </c>
      <c r="V18" s="8" t="s">
        <v>34</v>
      </c>
      <c r="W18" s="8" t="s">
        <v>34</v>
      </c>
    </row>
  </sheetData>
  <sheetProtection formatCells="0" insertHyperlinks="0" autoFilter="0"/>
  <mergeCells count="31">
    <mergeCell ref="A1:W1"/>
    <mergeCell ref="T2:V2"/>
    <mergeCell ref="A2:A3"/>
    <mergeCell ref="B2:B3"/>
    <mergeCell ref="B4:B18"/>
    <mergeCell ref="C2:C3"/>
    <mergeCell ref="C4:C5"/>
    <mergeCell ref="C6:C7"/>
    <mergeCell ref="C8:C12"/>
    <mergeCell ref="C13:C17"/>
    <mergeCell ref="D2:D3"/>
    <mergeCell ref="D4:D5"/>
    <mergeCell ref="D6:D7"/>
    <mergeCell ref="D8:D12"/>
    <mergeCell ref="D13:D17"/>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W2:W3"/>
  </mergeCells>
  <pageMargins left="0.75" right="0.75" top="1" bottom="1" header="0.511805555555556" footer="0.511805555555556"/>
  <pageSetup paperSize="9" scale="40"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	cƖ�V͑�~TUSMOT�ykX�Q�TR�P[	��~ NGl;`T	cs^�S�~
N�b �_kX �_kX �_kX �_kX �_kX �_kX �_kX �_kX kX�Q�S:S�~ �_kX �_kX �_kX �_kX �_kX �_kX �_kX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1</vt:i4>
      </vt:variant>
    </vt:vector>
  </HeadingPairs>
  <TitlesOfParts>
    <vt:vector size="1" baseType="lpstr">
      <vt:lpstr>移交清单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hakuna matata</cp:lastModifiedBy>
  <dcterms:created xsi:type="dcterms:W3CDTF">2022-10-22T16:22:00Z</dcterms:created>
  <dcterms:modified xsi:type="dcterms:W3CDTF">2025-04-23T02:31:00Z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3C199BCEB1CC41BA8D2BA5E1AA57B028_13</vt:lpwstr>
  </property>
  <property fmtid="{D5CDD505-2E9C-101B-9397-08002B2CF9AE}" pid="4" name="KSOReadingLayout">
    <vt:bool>true</vt:bool>
  </property>
</Properties>
</file>