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8844"/>
  </bookViews>
  <sheets>
    <sheet name="移交清单" sheetId="2" r:id="rId1"/>
  </sheets>
  <definedNames>
    <definedName name="_xlnm._FilterDatabase" localSheetId="0" hidden="1">移交清单!$A$1:$X$3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<sst xmlns="http://schemas.openxmlformats.org/spreadsheetml/2006/main" count="262" uniqueCount="105">
  <si>
    <t>青海送变电工程有限公司2025年第23次服务类公开竞争性谈判采购项目（采购编号：QSFW25023）采购需求一览表</t>
  </si>
  <si>
    <t>序号</t>
  </si>
  <si>
    <t>采购人</t>
  </si>
  <si>
    <t>分标编号</t>
  </si>
  <si>
    <t>分标名称</t>
  </si>
  <si>
    <t>包号</t>
  </si>
  <si>
    <t>包名称</t>
  </si>
  <si>
    <t>项目名称</t>
  </si>
  <si>
    <t>技术规范书编号</t>
  </si>
  <si>
    <t>物料编码</t>
  </si>
  <si>
    <t>需求物料详细描述</t>
  </si>
  <si>
    <t>需求数量</t>
  </si>
  <si>
    <t>计量单位</t>
  </si>
  <si>
    <t>承包方式</t>
  </si>
  <si>
    <t>税率%</t>
  </si>
  <si>
    <t>单项最高限价（不含税万元）</t>
  </si>
  <si>
    <t>合计最高限价（不含税万元）</t>
  </si>
  <si>
    <t>工程(服务)规模</t>
  </si>
  <si>
    <t>建设地点</t>
  </si>
  <si>
    <t>计划开工（开始）时间</t>
  </si>
  <si>
    <t>计划竣工（完成）时间</t>
  </si>
  <si>
    <t>应答人专用资格要求</t>
  </si>
  <si>
    <t>备注</t>
  </si>
  <si>
    <t>专用资质条件</t>
  </si>
  <si>
    <t>业绩要求</t>
  </si>
  <si>
    <t>人员要求</t>
  </si>
  <si>
    <t>青海送变电工程有限公司</t>
  </si>
  <si>
    <t>001</t>
  </si>
  <si>
    <t>安全评估</t>
  </si>
  <si>
    <t>包1</t>
  </si>
  <si>
    <t>羚羊-昆仑山I 、II回750千伏线路工程IV标-跨越G315国道安全评估</t>
  </si>
  <si>
    <t>BHWQ-300013326-00003</t>
  </si>
  <si>
    <t>南瑞MDM</t>
  </si>
  <si>
    <t>项</t>
  </si>
  <si>
    <t>工程量清单计价（报价单）</t>
  </si>
  <si>
    <t>/</t>
  </si>
  <si>
    <t>详见技术规范书（含报价单）</t>
  </si>
  <si>
    <t>青海省海西蒙古族自治州茫崖市</t>
  </si>
  <si>
    <t>自2020年1月1日至首次应答截止日，应答人应具有同类项目服务业绩不少于1项。</t>
  </si>
  <si>
    <t>002</t>
  </si>
  <si>
    <t>机械租赁</t>
  </si>
  <si>
    <t>大同-天津南1000千伏特高压交流工程线路工程施工11标段-铁塔组立机械租赁包1</t>
  </si>
  <si>
    <t>BHWQ-300013482-00001</t>
  </si>
  <si>
    <t>河北省承德市滦平县</t>
  </si>
  <si>
    <t>自2022年1月1日至首次应答截止日，应答人具有车辆租赁（施工生产型车辆租赁）业绩不少于1项。</t>
  </si>
  <si>
    <t>包2</t>
  </si>
  <si>
    <t>大同-天津南1000千伏特高压交流工程线路工程施工11标段-铁塔组立机械租赁包2</t>
  </si>
  <si>
    <t xml:space="preserve">BHWQ-300013482-00002 </t>
  </si>
  <si>
    <t>包3</t>
  </si>
  <si>
    <t>大同-天津南1000千伏特高压交流工程线路工程施工11标段-铁塔组立机械租赁包3</t>
  </si>
  <si>
    <t>BHWQ-300013482-00003</t>
  </si>
  <si>
    <t>包4</t>
  </si>
  <si>
    <t>大同-天津南1000千伏特高压交流工程线路工程施工11标段-铁塔组立机械租赁包4</t>
  </si>
  <si>
    <t xml:space="preserve">BHWQ-300013482-00004 </t>
  </si>
  <si>
    <t>包5</t>
  </si>
  <si>
    <t>大同-天津南1000千伏特高压交流工程线路工程施工11标段-铁塔组立机械租赁包5</t>
  </si>
  <si>
    <t>BHWQ-300013482-00005</t>
  </si>
  <si>
    <t>包6</t>
  </si>
  <si>
    <t>羚羊330千伏开关站升压扩建等工程施工（土建）-土建施工机械租赁</t>
  </si>
  <si>
    <t>BHWQ-300013482-00006</t>
  </si>
  <si>
    <t>青海省海西州花土沟镇</t>
  </si>
  <si>
    <t>包7</t>
  </si>
  <si>
    <t>大同-天津南1000千伏特高压交流工程线路工程施工11标段-道路修筑机械租赁</t>
  </si>
  <si>
    <t>BHWQ-300013482-00007</t>
  </si>
  <si>
    <t>003</t>
  </si>
  <si>
    <t>专业分包</t>
  </si>
  <si>
    <t>新疆兵准工业园电厂750kV送出工程-植被恢复</t>
  </si>
  <si>
    <t>BHWQ-300014585-00001</t>
  </si>
  <si>
    <t>新疆昌吉</t>
  </si>
  <si>
    <t>自2020年1月1日至首次应答截止日，应答人具有相关业绩不少于1项。</t>
  </si>
  <si>
    <t>五彩湾北-乌北750千伏线路工程（神火电厂北侧-国泰新华矿区北侧）-植被恢复</t>
  </si>
  <si>
    <t>BHWQ-300014585-00002</t>
  </si>
  <si>
    <t>新疆准能投资有限公司准东2x66万千瓦电厂750千伏送出工程-植被恢复</t>
  </si>
  <si>
    <t>BHWQ-300014585-00003</t>
  </si>
  <si>
    <t>唐乃亥-玛多-玉树II回330kV线路工程III标-10千伏改线专业分包</t>
  </si>
  <si>
    <t>BHWQ-300014573-00001</t>
  </si>
  <si>
    <t>青海省玛多县</t>
  </si>
  <si>
    <t>004</t>
  </si>
  <si>
    <t>辅助用工</t>
  </si>
  <si>
    <t>大同-天津南1000千伏特高压交流工程线路工程施工11标段-道路修筑辅助用工</t>
  </si>
  <si>
    <t>BHWQ-300013743-00002</t>
  </si>
  <si>
    <t>自2020年1月1日至首次应答截止日，应答人具有输电线路工程施工或辅助用工业绩不少于1项</t>
  </si>
  <si>
    <t>005</t>
  </si>
  <si>
    <t>劳务分包（仅接受备注列明的资格预审合格人应答）</t>
  </si>
  <si>
    <t>大同-天津南1000千伏特高压交流工程线路工程施工11标段-索道架设劳务分包</t>
  </si>
  <si>
    <t>BHWQ-300014447-00006</t>
  </si>
  <si>
    <t>具有建设行政主管部门核发的施工劳务企业资质。</t>
  </si>
  <si>
    <t>自2020年1月1日至首次应答截止日，应答人具有劳务业绩不少于1项。</t>
  </si>
  <si>
    <t>本次采购仅接受“青海送变电工程有限公司2025年第一次输变电工程施工业务外包商资格预审招标项目（招标编号：QSFW24257）资格预审合格且满足本次采购公告专用资质条件的申请人进行应答。</t>
  </si>
  <si>
    <t>大同-天津南1000千伏特高压交流工程线路工程施工11标段-索道运行维护等劳务分包</t>
  </si>
  <si>
    <t>BHWQ-300014447-00007</t>
  </si>
  <si>
    <t>006</t>
  </si>
  <si>
    <t>专业分包（仅接受备注列明的资格预审合格人应答）</t>
  </si>
  <si>
    <t>大同-天津南1000千伏特高压交流工程线路工程施工11标段-保护帽专业分包</t>
  </si>
  <si>
    <t>BHWQ-300014573-00002</t>
  </si>
  <si>
    <t>（1）具有有效的安全生产许可证；
（2）具有建设行政主管部门核发的输变电工程专业承包二级及以上资质。</t>
  </si>
  <si>
    <t>自2020年1月1日至首次应答截止日，应答人具有输变电工程业绩不少于1项。</t>
  </si>
  <si>
    <t>项目经理要求：
（1）应取得机电工程类二级及以上注册建造师资格证书（执业工程范围应涵盖专业分
包内容）。
（2）持有政府主管部门颁发的项目负责人安全生产考核合格证书。</t>
  </si>
  <si>
    <t>007</t>
  </si>
  <si>
    <t>消防服务</t>
  </si>
  <si>
    <t>青海送变电工程有限公司后勤领域2025年消防检测服务</t>
  </si>
  <si>
    <t>BHWQ-300013454-00001</t>
  </si>
  <si>
    <t>青海西宁</t>
  </si>
  <si>
    <t>自2020年1月1日至首次应答截止日，应答人具有消防系统检测业绩。</t>
  </si>
  <si>
    <t>项目负责人：二级及以上注册消防工程师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</si>
</sst>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b/>
      <sz val="10.5"/>
      <name val="宋体"/>
      <charset val="134"/>
    </font>
    <font>
      <sz val="11"/>
      <name val="宋体"/>
      <charset val="134"/>
    </font>
    <font>
      <sz val="9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31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20"/>
  <sheetViews>
    <sheetView tabSelected="1" zoomScale="70" zoomScaleNormal="70" workbookViewId="0">
      <pane ySplit="3" topLeftCell="A18" activePane="bottomLeft" state="frozen"/>
      <selection/>
      <selection pane="bottomLeft" activeCell="D17" sqref="D17:D18"/>
    </sheetView>
  </sheetViews>
  <sheetFormatPr defaultColWidth="9.64814814814815" defaultRowHeight="28" customHeight="1"/>
  <cols>
    <col min="1" max="1" width="4.81481481481481" style="3" customWidth="1"/>
    <col min="2" max="2" width="6.90740740740741" style="3" customWidth="1"/>
    <col min="3" max="3" width="10.8055555555556" style="3" customWidth="1"/>
    <col min="4" max="4" width="10.6296296296296" style="3" customWidth="1"/>
    <col min="5" max="5" width="8.34259259259259" style="3" customWidth="1"/>
    <col min="6" max="6" width="21.5462962962963" style="3" customWidth="1"/>
    <col min="7" max="7" width="49.1851851851852" style="3" customWidth="1"/>
    <col min="8" max="8" width="11.7685185185185" style="3" customWidth="1"/>
    <col min="9" max="9" width="11.8148148148148" style="3" customWidth="1"/>
    <col min="10" max="10" width="10.3703703703704" style="3" customWidth="1"/>
    <col min="11" max="11" width="6.52777777777778" style="3" customWidth="1"/>
    <col min="12" max="12" width="6.30555555555556" style="3" customWidth="1"/>
    <col min="13" max="13" width="10.6296296296296" style="3" customWidth="1"/>
    <col min="14" max="14" width="5.90740740740741" style="3" customWidth="1"/>
    <col min="15" max="15" width="11.8148148148148" style="3" customWidth="1"/>
    <col min="16" max="16" width="14.4074074074074" style="3" customWidth="1"/>
    <col min="17" max="17" width="11.0185185185185" style="3" customWidth="1"/>
    <col min="18" max="18" width="9.94444444444444" style="3" customWidth="1"/>
    <col min="19" max="20" width="17.787037037037" style="3" customWidth="1"/>
    <col min="21" max="21" width="24.2407407407407" style="3" customWidth="1"/>
    <col min="22" max="22" width="16.5740740740741" style="3" customWidth="1"/>
    <col min="23" max="23" width="20.6296296296296" style="3" customWidth="1"/>
    <col min="24" max="24" width="23.3703703703704" style="3" customWidth="1"/>
    <col min="25" max="16384" width="9" style="3" customWidth="1"/>
  </cols>
  <sheetData>
    <row r="1" s="1" customFormat="1" ht="40" customHeight="1" spans="1:2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customHeight="1" spans="1:2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/>
      <c r="W2" s="7"/>
      <c r="X2" s="7" t="s">
        <v>22</v>
      </c>
    </row>
    <row r="3" s="2" customFormat="1" ht="14.4" spans="1:24">
      <c r="A3" s="6"/>
      <c r="B3" s="6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 t="s">
        <v>23</v>
      </c>
      <c r="V3" s="13" t="s">
        <v>24</v>
      </c>
      <c r="W3" s="13" t="s">
        <v>25</v>
      </c>
      <c r="X3" s="7"/>
    </row>
    <row r="4" ht="72" spans="1:24">
      <c r="A4" s="8">
        <v>1</v>
      </c>
      <c r="B4" s="8" t="s">
        <v>26</v>
      </c>
      <c r="C4" s="18" t="s">
        <v>27</v>
      </c>
      <c r="D4" s="8" t="s">
        <v>28</v>
      </c>
      <c r="E4" s="8" t="s">
        <v>29</v>
      </c>
      <c r="F4" s="8" t="str">
        <f t="shared" ref="F4:F15" si="0">G4</f>
        <v>羚羊-昆仑山I 、II回750千伏线路工程IV标-跨越G315国道安全评估</v>
      </c>
      <c r="G4" s="8" t="s">
        <v>30</v>
      </c>
      <c r="H4" s="8" t="s">
        <v>31</v>
      </c>
      <c r="I4" s="8">
        <v>300013326</v>
      </c>
      <c r="J4" s="8" t="s">
        <v>32</v>
      </c>
      <c r="K4" s="8">
        <v>1</v>
      </c>
      <c r="L4" s="8" t="s">
        <v>33</v>
      </c>
      <c r="M4" s="9" t="s">
        <v>34</v>
      </c>
      <c r="N4" s="10" t="s">
        <v>35</v>
      </c>
      <c r="O4" s="11">
        <v>9.506</v>
      </c>
      <c r="P4" s="11">
        <v>9.506</v>
      </c>
      <c r="Q4" s="14" t="s">
        <v>36</v>
      </c>
      <c r="R4" s="8" t="s">
        <v>37</v>
      </c>
      <c r="S4" s="15">
        <v>45802</v>
      </c>
      <c r="T4" s="15">
        <v>45863</v>
      </c>
      <c r="U4" s="8" t="s">
        <v>35</v>
      </c>
      <c r="V4" s="8" t="s">
        <v>38</v>
      </c>
      <c r="W4" s="16" t="s">
        <v>35</v>
      </c>
      <c r="X4" s="16" t="s">
        <v>35</v>
      </c>
    </row>
    <row r="5" ht="100.8" spans="1:24">
      <c r="A5" s="8">
        <v>2</v>
      </c>
      <c r="B5" s="8"/>
      <c r="C5" s="18" t="s">
        <v>39</v>
      </c>
      <c r="D5" s="8" t="s">
        <v>40</v>
      </c>
      <c r="E5" s="8" t="s">
        <v>29</v>
      </c>
      <c r="F5" s="8" t="str">
        <f t="shared" si="0"/>
        <v>大同-天津南1000千伏特高压交流工程线路工程施工11标段-铁塔组立机械租赁包1</v>
      </c>
      <c r="G5" s="8" t="s">
        <v>41</v>
      </c>
      <c r="H5" s="8" t="s">
        <v>42</v>
      </c>
      <c r="I5" s="8">
        <v>300013482</v>
      </c>
      <c r="J5" s="8" t="s">
        <v>32</v>
      </c>
      <c r="K5" s="8">
        <v>1</v>
      </c>
      <c r="L5" s="8" t="s">
        <v>33</v>
      </c>
      <c r="M5" s="9" t="s">
        <v>34</v>
      </c>
      <c r="N5" s="10" t="s">
        <v>35</v>
      </c>
      <c r="O5" s="11">
        <v>9.506</v>
      </c>
      <c r="P5" s="8">
        <v>115.56</v>
      </c>
      <c r="Q5" s="14" t="s">
        <v>36</v>
      </c>
      <c r="R5" s="8" t="s">
        <v>43</v>
      </c>
      <c r="S5" s="15">
        <v>45809</v>
      </c>
      <c r="T5" s="15">
        <v>46022</v>
      </c>
      <c r="U5" s="8" t="s">
        <v>35</v>
      </c>
      <c r="V5" s="8" t="s">
        <v>44</v>
      </c>
      <c r="W5" s="8" t="s">
        <v>35</v>
      </c>
      <c r="X5" s="8" t="s">
        <v>35</v>
      </c>
    </row>
    <row r="6" ht="100.8" spans="1:24">
      <c r="A6" s="8">
        <v>3</v>
      </c>
      <c r="B6" s="8"/>
      <c r="C6" s="8"/>
      <c r="D6" s="8"/>
      <c r="E6" s="8" t="s">
        <v>45</v>
      </c>
      <c r="F6" s="8" t="str">
        <f t="shared" si="0"/>
        <v>大同-天津南1000千伏特高压交流工程线路工程施工11标段-铁塔组立机械租赁包2</v>
      </c>
      <c r="G6" s="8" t="s">
        <v>46</v>
      </c>
      <c r="H6" s="8" t="s">
        <v>47</v>
      </c>
      <c r="I6" s="8">
        <v>300013482</v>
      </c>
      <c r="J6" s="8" t="s">
        <v>32</v>
      </c>
      <c r="K6" s="8">
        <v>1</v>
      </c>
      <c r="L6" s="8" t="s">
        <v>33</v>
      </c>
      <c r="M6" s="9" t="s">
        <v>34</v>
      </c>
      <c r="N6" s="10" t="s">
        <v>35</v>
      </c>
      <c r="O6" s="11">
        <v>9.506</v>
      </c>
      <c r="P6" s="8">
        <v>115.56</v>
      </c>
      <c r="Q6" s="14" t="s">
        <v>36</v>
      </c>
      <c r="R6" s="8" t="s">
        <v>43</v>
      </c>
      <c r="S6" s="15">
        <v>45809</v>
      </c>
      <c r="T6" s="15">
        <v>46022</v>
      </c>
      <c r="U6" s="8" t="s">
        <v>35</v>
      </c>
      <c r="V6" s="8" t="s">
        <v>44</v>
      </c>
      <c r="W6" s="8" t="s">
        <v>35</v>
      </c>
      <c r="X6" s="8" t="s">
        <v>35</v>
      </c>
    </row>
    <row r="7" ht="100.8" spans="1:24">
      <c r="A7" s="8">
        <v>4</v>
      </c>
      <c r="B7" s="8"/>
      <c r="C7" s="8"/>
      <c r="D7" s="8"/>
      <c r="E7" s="8" t="s">
        <v>48</v>
      </c>
      <c r="F7" s="8" t="str">
        <f t="shared" si="0"/>
        <v>大同-天津南1000千伏特高压交流工程线路工程施工11标段-铁塔组立机械租赁包3</v>
      </c>
      <c r="G7" s="8" t="s">
        <v>49</v>
      </c>
      <c r="H7" s="8" t="s">
        <v>50</v>
      </c>
      <c r="I7" s="8">
        <v>300013482</v>
      </c>
      <c r="J7" s="8" t="s">
        <v>32</v>
      </c>
      <c r="K7" s="8">
        <v>1</v>
      </c>
      <c r="L7" s="8" t="s">
        <v>33</v>
      </c>
      <c r="M7" s="9" t="s">
        <v>34</v>
      </c>
      <c r="N7" s="10" t="s">
        <v>35</v>
      </c>
      <c r="O7" s="11">
        <v>9.506</v>
      </c>
      <c r="P7" s="8">
        <v>115.56</v>
      </c>
      <c r="Q7" s="14" t="s">
        <v>36</v>
      </c>
      <c r="R7" s="8" t="s">
        <v>43</v>
      </c>
      <c r="S7" s="15">
        <v>45809</v>
      </c>
      <c r="T7" s="15">
        <v>46022</v>
      </c>
      <c r="U7" s="8" t="s">
        <v>35</v>
      </c>
      <c r="V7" s="8" t="s">
        <v>44</v>
      </c>
      <c r="W7" s="8" t="s">
        <v>35</v>
      </c>
      <c r="X7" s="8" t="s">
        <v>35</v>
      </c>
    </row>
    <row r="8" ht="100.8" spans="1:24">
      <c r="A8" s="8">
        <v>5</v>
      </c>
      <c r="B8" s="8"/>
      <c r="C8" s="8"/>
      <c r="D8" s="8"/>
      <c r="E8" s="8" t="s">
        <v>51</v>
      </c>
      <c r="F8" s="8" t="str">
        <f t="shared" si="0"/>
        <v>大同-天津南1000千伏特高压交流工程线路工程施工11标段-铁塔组立机械租赁包4</v>
      </c>
      <c r="G8" s="8" t="s">
        <v>52</v>
      </c>
      <c r="H8" s="8" t="s">
        <v>53</v>
      </c>
      <c r="I8" s="8">
        <v>300013482</v>
      </c>
      <c r="J8" s="8" t="s">
        <v>32</v>
      </c>
      <c r="K8" s="8">
        <v>1</v>
      </c>
      <c r="L8" s="8" t="s">
        <v>33</v>
      </c>
      <c r="M8" s="9" t="s">
        <v>34</v>
      </c>
      <c r="N8" s="10" t="s">
        <v>35</v>
      </c>
      <c r="O8" s="11">
        <v>9.506</v>
      </c>
      <c r="P8" s="8">
        <v>115.56</v>
      </c>
      <c r="Q8" s="14" t="s">
        <v>36</v>
      </c>
      <c r="R8" s="8" t="s">
        <v>43</v>
      </c>
      <c r="S8" s="15">
        <v>45809</v>
      </c>
      <c r="T8" s="15">
        <v>46022</v>
      </c>
      <c r="U8" s="8" t="s">
        <v>35</v>
      </c>
      <c r="V8" s="8" t="s">
        <v>44</v>
      </c>
      <c r="W8" s="8" t="s">
        <v>35</v>
      </c>
      <c r="X8" s="8" t="s">
        <v>35</v>
      </c>
    </row>
    <row r="9" ht="100.8" spans="1:24">
      <c r="A9" s="8">
        <v>6</v>
      </c>
      <c r="B9" s="8"/>
      <c r="C9" s="8"/>
      <c r="D9" s="8"/>
      <c r="E9" s="8" t="s">
        <v>54</v>
      </c>
      <c r="F9" s="8" t="str">
        <f t="shared" si="0"/>
        <v>大同-天津南1000千伏特高压交流工程线路工程施工11标段-铁塔组立机械租赁包5</v>
      </c>
      <c r="G9" s="8" t="s">
        <v>55</v>
      </c>
      <c r="H9" s="8" t="s">
        <v>56</v>
      </c>
      <c r="I9" s="8">
        <v>300013482</v>
      </c>
      <c r="J9" s="8" t="s">
        <v>32</v>
      </c>
      <c r="K9" s="8">
        <v>1</v>
      </c>
      <c r="L9" s="8" t="s">
        <v>33</v>
      </c>
      <c r="M9" s="9" t="s">
        <v>34</v>
      </c>
      <c r="N9" s="10" t="s">
        <v>35</v>
      </c>
      <c r="O9" s="11">
        <v>9.506</v>
      </c>
      <c r="P9" s="8">
        <v>115.56</v>
      </c>
      <c r="Q9" s="14" t="s">
        <v>36</v>
      </c>
      <c r="R9" s="8" t="s">
        <v>43</v>
      </c>
      <c r="S9" s="15">
        <v>45809</v>
      </c>
      <c r="T9" s="15">
        <v>46022</v>
      </c>
      <c r="U9" s="8" t="s">
        <v>35</v>
      </c>
      <c r="V9" s="8" t="s">
        <v>44</v>
      </c>
      <c r="W9" s="8" t="s">
        <v>35</v>
      </c>
      <c r="X9" s="8" t="s">
        <v>35</v>
      </c>
    </row>
    <row r="10" ht="100.8" spans="1:24">
      <c r="A10" s="8">
        <v>7</v>
      </c>
      <c r="B10" s="8"/>
      <c r="C10" s="8"/>
      <c r="D10" s="8"/>
      <c r="E10" s="8" t="s">
        <v>57</v>
      </c>
      <c r="F10" s="8" t="str">
        <f t="shared" si="0"/>
        <v>羚羊330千伏开关站升压扩建等工程施工（土建）-土建施工机械租赁</v>
      </c>
      <c r="G10" s="8" t="s">
        <v>58</v>
      </c>
      <c r="H10" s="8" t="s">
        <v>59</v>
      </c>
      <c r="I10" s="8">
        <v>300013482</v>
      </c>
      <c r="J10" s="8" t="s">
        <v>32</v>
      </c>
      <c r="K10" s="8">
        <v>1</v>
      </c>
      <c r="L10" s="8" t="s">
        <v>33</v>
      </c>
      <c r="M10" s="9" t="s">
        <v>34</v>
      </c>
      <c r="N10" s="10" t="s">
        <v>35</v>
      </c>
      <c r="O10" s="11">
        <v>9.506</v>
      </c>
      <c r="P10" s="8">
        <v>196.694</v>
      </c>
      <c r="Q10" s="14" t="s">
        <v>36</v>
      </c>
      <c r="R10" s="8" t="s">
        <v>60</v>
      </c>
      <c r="S10" s="15">
        <v>45828</v>
      </c>
      <c r="T10" s="15">
        <v>45901</v>
      </c>
      <c r="U10" s="8" t="s">
        <v>35</v>
      </c>
      <c r="V10" s="8" t="s">
        <v>44</v>
      </c>
      <c r="W10" s="8" t="s">
        <v>35</v>
      </c>
      <c r="X10" s="8" t="s">
        <v>35</v>
      </c>
    </row>
    <row r="11" ht="100.8" spans="1:24">
      <c r="A11" s="8">
        <v>8</v>
      </c>
      <c r="B11" s="8"/>
      <c r="C11" s="8"/>
      <c r="D11" s="8"/>
      <c r="E11" s="8" t="s">
        <v>61</v>
      </c>
      <c r="F11" s="8" t="str">
        <f t="shared" si="0"/>
        <v>大同-天津南1000千伏特高压交流工程线路工程施工11标段-道路修筑机械租赁</v>
      </c>
      <c r="G11" s="8" t="s">
        <v>62</v>
      </c>
      <c r="H11" s="8" t="s">
        <v>63</v>
      </c>
      <c r="I11" s="8">
        <v>300013482</v>
      </c>
      <c r="J11" s="8" t="s">
        <v>32</v>
      </c>
      <c r="K11" s="8">
        <v>1</v>
      </c>
      <c r="L11" s="8" t="s">
        <v>33</v>
      </c>
      <c r="M11" s="9" t="s">
        <v>34</v>
      </c>
      <c r="N11" s="10" t="s">
        <v>35</v>
      </c>
      <c r="O11" s="11">
        <v>9.506</v>
      </c>
      <c r="P11" s="8">
        <v>402.8</v>
      </c>
      <c r="Q11" s="14" t="s">
        <v>36</v>
      </c>
      <c r="R11" s="8" t="s">
        <v>43</v>
      </c>
      <c r="S11" s="15">
        <v>45809</v>
      </c>
      <c r="T11" s="15">
        <v>46022</v>
      </c>
      <c r="U11" s="8" t="s">
        <v>35</v>
      </c>
      <c r="V11" s="8" t="s">
        <v>44</v>
      </c>
      <c r="W11" s="8" t="s">
        <v>35</v>
      </c>
      <c r="X11" s="8" t="s">
        <v>35</v>
      </c>
    </row>
    <row r="12" ht="72" spans="1:24">
      <c r="A12" s="8">
        <v>9</v>
      </c>
      <c r="B12" s="8"/>
      <c r="C12" s="18" t="s">
        <v>64</v>
      </c>
      <c r="D12" s="8" t="s">
        <v>65</v>
      </c>
      <c r="E12" s="8" t="s">
        <v>29</v>
      </c>
      <c r="F12" s="8" t="str">
        <f t="shared" ref="F12:F15" si="1">G12</f>
        <v>新疆兵准工业园电厂750kV送出工程-植被恢复</v>
      </c>
      <c r="G12" s="8" t="s">
        <v>66</v>
      </c>
      <c r="H12" s="8" t="s">
        <v>67</v>
      </c>
      <c r="I12" s="8">
        <v>300014585</v>
      </c>
      <c r="J12" s="8" t="s">
        <v>32</v>
      </c>
      <c r="K12" s="8">
        <v>1</v>
      </c>
      <c r="L12" s="8" t="s">
        <v>33</v>
      </c>
      <c r="M12" s="9" t="s">
        <v>34</v>
      </c>
      <c r="N12" s="10" t="s">
        <v>35</v>
      </c>
      <c r="O12" s="11">
        <v>9.506</v>
      </c>
      <c r="P12" s="12">
        <v>16.257108</v>
      </c>
      <c r="Q12" s="14" t="s">
        <v>36</v>
      </c>
      <c r="R12" s="8" t="s">
        <v>68</v>
      </c>
      <c r="S12" s="15">
        <v>45802</v>
      </c>
      <c r="T12" s="15">
        <v>46167</v>
      </c>
      <c r="U12" s="8" t="s">
        <v>35</v>
      </c>
      <c r="V12" s="8" t="s">
        <v>69</v>
      </c>
      <c r="W12" s="8" t="s">
        <v>35</v>
      </c>
      <c r="X12" s="8" t="s">
        <v>35</v>
      </c>
    </row>
    <row r="13" ht="72" spans="1:24">
      <c r="A13" s="8">
        <v>10</v>
      </c>
      <c r="B13" s="8"/>
      <c r="C13" s="8"/>
      <c r="D13" s="8"/>
      <c r="E13" s="8" t="s">
        <v>45</v>
      </c>
      <c r="F13" s="8" t="str">
        <f t="shared" si="1"/>
        <v>五彩湾北-乌北750千伏线路工程（神火电厂北侧-国泰新华矿区北侧）-植被恢复</v>
      </c>
      <c r="G13" s="8" t="s">
        <v>70</v>
      </c>
      <c r="H13" s="8" t="s">
        <v>71</v>
      </c>
      <c r="I13" s="8">
        <v>300014585</v>
      </c>
      <c r="J13" s="8" t="s">
        <v>32</v>
      </c>
      <c r="K13" s="8">
        <v>1</v>
      </c>
      <c r="L13" s="8" t="s">
        <v>33</v>
      </c>
      <c r="M13" s="9" t="s">
        <v>34</v>
      </c>
      <c r="N13" s="10" t="s">
        <v>35</v>
      </c>
      <c r="O13" s="11">
        <v>9.506</v>
      </c>
      <c r="P13" s="8">
        <v>38.31702</v>
      </c>
      <c r="Q13" s="14" t="s">
        <v>36</v>
      </c>
      <c r="R13" s="8" t="s">
        <v>68</v>
      </c>
      <c r="S13" s="15">
        <v>45802</v>
      </c>
      <c r="T13" s="15">
        <v>46167</v>
      </c>
      <c r="U13" s="8" t="s">
        <v>35</v>
      </c>
      <c r="V13" s="8" t="s">
        <v>69</v>
      </c>
      <c r="W13" s="8" t="s">
        <v>35</v>
      </c>
      <c r="X13" s="8" t="s">
        <v>35</v>
      </c>
    </row>
    <row r="14" ht="72" spans="1:24">
      <c r="A14" s="8">
        <v>11</v>
      </c>
      <c r="B14" s="8"/>
      <c r="C14" s="8"/>
      <c r="D14" s="8"/>
      <c r="E14" s="8" t="s">
        <v>48</v>
      </c>
      <c r="F14" s="8" t="str">
        <f t="shared" si="1"/>
        <v>新疆准能投资有限公司准东2x66万千瓦电厂750千伏送出工程-植被恢复</v>
      </c>
      <c r="G14" s="8" t="s">
        <v>72</v>
      </c>
      <c r="H14" s="8" t="s">
        <v>73</v>
      </c>
      <c r="I14" s="8">
        <v>300014585</v>
      </c>
      <c r="J14" s="8" t="s">
        <v>32</v>
      </c>
      <c r="K14" s="8">
        <v>1</v>
      </c>
      <c r="L14" s="8" t="s">
        <v>33</v>
      </c>
      <c r="M14" s="9" t="s">
        <v>34</v>
      </c>
      <c r="N14" s="10" t="s">
        <v>35</v>
      </c>
      <c r="O14" s="11">
        <v>9.506</v>
      </c>
      <c r="P14" s="8">
        <v>20.491785</v>
      </c>
      <c r="Q14" s="14" t="s">
        <v>36</v>
      </c>
      <c r="R14" s="8" t="s">
        <v>68</v>
      </c>
      <c r="S14" s="15">
        <v>45802</v>
      </c>
      <c r="T14" s="15">
        <v>46167</v>
      </c>
      <c r="U14" s="8" t="s">
        <v>35</v>
      </c>
      <c r="V14" s="8" t="s">
        <v>69</v>
      </c>
      <c r="W14" s="8" t="s">
        <v>35</v>
      </c>
      <c r="X14" s="8" t="s">
        <v>35</v>
      </c>
    </row>
    <row r="15" ht="72" spans="1:24">
      <c r="A15" s="8">
        <v>12</v>
      </c>
      <c r="B15" s="8"/>
      <c r="C15" s="8"/>
      <c r="D15" s="8"/>
      <c r="E15" s="8" t="s">
        <v>51</v>
      </c>
      <c r="F15" s="8" t="str">
        <f t="shared" si="1"/>
        <v>唐乃亥-玛多-玉树II回330kV线路工程III标-10千伏改线专业分包</v>
      </c>
      <c r="G15" s="8" t="s">
        <v>74</v>
      </c>
      <c r="H15" s="8" t="s">
        <v>75</v>
      </c>
      <c r="I15" s="8">
        <v>300014573</v>
      </c>
      <c r="J15" s="8" t="s">
        <v>32</v>
      </c>
      <c r="K15" s="8">
        <v>1</v>
      </c>
      <c r="L15" s="8" t="s">
        <v>33</v>
      </c>
      <c r="M15" s="9" t="s">
        <v>34</v>
      </c>
      <c r="N15" s="10" t="s">
        <v>35</v>
      </c>
      <c r="O15" s="11">
        <v>9.506</v>
      </c>
      <c r="P15" s="8">
        <v>4.713072</v>
      </c>
      <c r="Q15" s="14" t="s">
        <v>36</v>
      </c>
      <c r="R15" s="8" t="s">
        <v>76</v>
      </c>
      <c r="S15" s="15">
        <v>45802</v>
      </c>
      <c r="T15" s="15">
        <v>45823</v>
      </c>
      <c r="U15" s="8" t="s">
        <v>35</v>
      </c>
      <c r="V15" s="8" t="s">
        <v>69</v>
      </c>
      <c r="W15" s="8" t="s">
        <v>35</v>
      </c>
      <c r="X15" s="8" t="s">
        <v>35</v>
      </c>
    </row>
    <row r="16" ht="86.4" spans="1:24">
      <c r="A16" s="8">
        <v>13</v>
      </c>
      <c r="B16" s="8"/>
      <c r="C16" s="18" t="s">
        <v>77</v>
      </c>
      <c r="D16" s="8" t="s">
        <v>78</v>
      </c>
      <c r="E16" s="8" t="s">
        <v>29</v>
      </c>
      <c r="F16" s="8" t="str">
        <f t="shared" ref="F16:F20" si="2">G16</f>
        <v>大同-天津南1000千伏特高压交流工程线路工程施工11标段-道路修筑辅助用工</v>
      </c>
      <c r="G16" s="8" t="s">
        <v>79</v>
      </c>
      <c r="H16" s="8" t="s">
        <v>80</v>
      </c>
      <c r="I16" s="8">
        <v>300013743</v>
      </c>
      <c r="J16" s="8" t="s">
        <v>32</v>
      </c>
      <c r="K16" s="8">
        <v>1</v>
      </c>
      <c r="L16" s="8" t="s">
        <v>33</v>
      </c>
      <c r="M16" s="9" t="s">
        <v>34</v>
      </c>
      <c r="N16" s="10" t="s">
        <v>35</v>
      </c>
      <c r="O16" s="11">
        <v>9.506</v>
      </c>
      <c r="P16" s="8">
        <v>258.825</v>
      </c>
      <c r="Q16" s="14" t="s">
        <v>36</v>
      </c>
      <c r="R16" s="8" t="s">
        <v>43</v>
      </c>
      <c r="S16" s="15">
        <v>45809</v>
      </c>
      <c r="T16" s="15">
        <v>46387</v>
      </c>
      <c r="U16" s="8" t="s">
        <v>35</v>
      </c>
      <c r="V16" s="17" t="s">
        <v>81</v>
      </c>
      <c r="W16" s="8" t="s">
        <v>35</v>
      </c>
      <c r="X16" s="8" t="s">
        <v>35</v>
      </c>
    </row>
    <row r="17" ht="129.6" spans="1:24">
      <c r="A17" s="8">
        <v>14</v>
      </c>
      <c r="B17" s="8"/>
      <c r="C17" s="18" t="s">
        <v>82</v>
      </c>
      <c r="D17" s="8" t="s">
        <v>83</v>
      </c>
      <c r="E17" s="8" t="s">
        <v>29</v>
      </c>
      <c r="F17" s="8" t="str">
        <f t="shared" si="2"/>
        <v>大同-天津南1000千伏特高压交流工程线路工程施工11标段-索道架设劳务分包</v>
      </c>
      <c r="G17" s="8" t="s">
        <v>84</v>
      </c>
      <c r="H17" s="8" t="s">
        <v>85</v>
      </c>
      <c r="I17" s="8">
        <v>300014447</v>
      </c>
      <c r="J17" s="8" t="s">
        <v>32</v>
      </c>
      <c r="K17" s="8">
        <v>1</v>
      </c>
      <c r="L17" s="8" t="s">
        <v>33</v>
      </c>
      <c r="M17" s="9" t="s">
        <v>34</v>
      </c>
      <c r="N17" s="10" t="s">
        <v>35</v>
      </c>
      <c r="O17" s="11">
        <v>9.506</v>
      </c>
      <c r="P17" s="8">
        <v>496.296</v>
      </c>
      <c r="Q17" s="14" t="s">
        <v>36</v>
      </c>
      <c r="R17" s="8" t="s">
        <v>43</v>
      </c>
      <c r="S17" s="15">
        <v>45809</v>
      </c>
      <c r="T17" s="15">
        <v>45930</v>
      </c>
      <c r="U17" s="8" t="s">
        <v>86</v>
      </c>
      <c r="V17" s="8" t="s">
        <v>87</v>
      </c>
      <c r="W17" s="8" t="s">
        <v>35</v>
      </c>
      <c r="X17" s="8" t="s">
        <v>88</v>
      </c>
    </row>
    <row r="18" ht="129.6" spans="1:24">
      <c r="A18" s="8">
        <v>15</v>
      </c>
      <c r="B18" s="8"/>
      <c r="C18" s="8"/>
      <c r="D18" s="8"/>
      <c r="E18" s="8" t="s">
        <v>45</v>
      </c>
      <c r="F18" s="8" t="str">
        <f t="shared" si="2"/>
        <v>大同-天津南1000千伏特高压交流工程线路工程施工11标段-索道运行维护等劳务分包</v>
      </c>
      <c r="G18" s="8" t="s">
        <v>89</v>
      </c>
      <c r="H18" s="8" t="s">
        <v>90</v>
      </c>
      <c r="I18" s="8">
        <v>300014447</v>
      </c>
      <c r="J18" s="8" t="s">
        <v>32</v>
      </c>
      <c r="K18" s="8">
        <v>1</v>
      </c>
      <c r="L18" s="8" t="s">
        <v>33</v>
      </c>
      <c r="M18" s="9" t="s">
        <v>34</v>
      </c>
      <c r="N18" s="10" t="s">
        <v>35</v>
      </c>
      <c r="O18" s="11">
        <v>9.506</v>
      </c>
      <c r="P18" s="8">
        <v>1016.825</v>
      </c>
      <c r="Q18" s="14" t="s">
        <v>36</v>
      </c>
      <c r="R18" s="8" t="s">
        <v>43</v>
      </c>
      <c r="S18" s="15">
        <v>45931</v>
      </c>
      <c r="T18" s="15">
        <v>46387</v>
      </c>
      <c r="U18" s="8" t="s">
        <v>86</v>
      </c>
      <c r="V18" s="8" t="s">
        <v>87</v>
      </c>
      <c r="W18" s="8" t="s">
        <v>35</v>
      </c>
      <c r="X18" s="8" t="s">
        <v>88</v>
      </c>
    </row>
    <row r="19" ht="158.4" spans="1:24">
      <c r="A19" s="8">
        <v>16</v>
      </c>
      <c r="B19" s="8"/>
      <c r="C19" s="18" t="s">
        <v>91</v>
      </c>
      <c r="D19" s="8" t="s">
        <v>92</v>
      </c>
      <c r="E19" s="8" t="s">
        <v>29</v>
      </c>
      <c r="F19" s="8" t="str">
        <f t="shared" si="2"/>
        <v>大同-天津南1000千伏特高压交流工程线路工程施工11标段-保护帽专业分包</v>
      </c>
      <c r="G19" s="8" t="s">
        <v>93</v>
      </c>
      <c r="H19" s="8" t="s">
        <v>94</v>
      </c>
      <c r="I19" s="8">
        <v>300014573</v>
      </c>
      <c r="J19" s="8" t="s">
        <v>32</v>
      </c>
      <c r="K19" s="8">
        <v>1</v>
      </c>
      <c r="L19" s="8" t="s">
        <v>33</v>
      </c>
      <c r="M19" s="9" t="s">
        <v>34</v>
      </c>
      <c r="N19" s="10" t="s">
        <v>35</v>
      </c>
      <c r="O19" s="11">
        <v>9.506</v>
      </c>
      <c r="P19" s="8">
        <v>64.9782</v>
      </c>
      <c r="Q19" s="14" t="s">
        <v>36</v>
      </c>
      <c r="R19" s="8" t="s">
        <v>43</v>
      </c>
      <c r="S19" s="15">
        <v>45839</v>
      </c>
      <c r="T19" s="15">
        <v>46387</v>
      </c>
      <c r="U19" s="8" t="s">
        <v>95</v>
      </c>
      <c r="V19" s="8" t="s">
        <v>96</v>
      </c>
      <c r="W19" s="8" t="s">
        <v>97</v>
      </c>
      <c r="X19" s="8" t="s">
        <v>88</v>
      </c>
    </row>
    <row r="20" ht="72" spans="1:24">
      <c r="A20" s="8">
        <v>17</v>
      </c>
      <c r="B20" s="8"/>
      <c r="C20" s="18" t="s">
        <v>98</v>
      </c>
      <c r="D20" s="8" t="s">
        <v>99</v>
      </c>
      <c r="E20" s="8" t="s">
        <v>29</v>
      </c>
      <c r="F20" s="8" t="str">
        <f t="shared" si="2"/>
        <v>青海送变电工程有限公司后勤领域2025年消防检测服务</v>
      </c>
      <c r="G20" s="8" t="s">
        <v>100</v>
      </c>
      <c r="H20" s="8" t="s">
        <v>101</v>
      </c>
      <c r="I20" s="8">
        <v>300013454</v>
      </c>
      <c r="J20" s="8" t="s">
        <v>32</v>
      </c>
      <c r="K20" s="8">
        <v>1</v>
      </c>
      <c r="L20" s="8" t="s">
        <v>33</v>
      </c>
      <c r="M20" s="9" t="s">
        <v>34</v>
      </c>
      <c r="N20" s="10" t="s">
        <v>35</v>
      </c>
      <c r="O20" s="11">
        <v>9.506</v>
      </c>
      <c r="P20" s="12">
        <v>7.006</v>
      </c>
      <c r="Q20" s="14" t="s">
        <v>36</v>
      </c>
      <c r="R20" s="8" t="s">
        <v>102</v>
      </c>
      <c r="S20" s="15">
        <v>45802</v>
      </c>
      <c r="T20" s="15">
        <v>46022</v>
      </c>
      <c r="U20" s="8" t="s">
        <v>35</v>
      </c>
      <c r="V20" s="8" t="s">
        <v>103</v>
      </c>
      <c r="W20" s="8" t="s">
        <v>104</v>
      </c>
      <c r="X20" s="8" t="s">
        <v>35</v>
      </c>
    </row>
  </sheetData>
  <sheetProtection formatCells="0" insertHyperlinks="0" autoFilter="0"/>
  <mergeCells count="30">
    <mergeCell ref="A1:X1"/>
    <mergeCell ref="U2:W2"/>
    <mergeCell ref="A2:A3"/>
    <mergeCell ref="B2:B3"/>
    <mergeCell ref="B4:B20"/>
    <mergeCell ref="C2:C3"/>
    <mergeCell ref="C5:C11"/>
    <mergeCell ref="C12:C15"/>
    <mergeCell ref="C17:C18"/>
    <mergeCell ref="D2:D3"/>
    <mergeCell ref="D5:D11"/>
    <mergeCell ref="D12:D15"/>
    <mergeCell ref="D17:D18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X2:X3"/>
  </mergeCells>
  <pageMargins left="0.75" right="0.75" top="1" bottom="1" header="0.511805555555556" footer="0.511805555555556"/>
  <pageSetup paperSize="9" scale="42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��	cƖ�V͑�~TUSMOT�ykX�Q�TR�P[	��~ NGl;`T	cs^�S�~
N�b �_kX �_kX �_kX �_kX �_kX �_kX �_kX �_kX kX�Q�S:S�~ �_kX �_kX �_kX �_kX �_kX �_kX �_kX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移交清单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hakuna matata</cp:lastModifiedBy>
  <dcterms:created xsi:type="dcterms:W3CDTF">2022-10-22T16:22:00Z</dcterms:created>
  <dcterms:modified xsi:type="dcterms:W3CDTF">2025-05-06T02:53:59Z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40BDB324D73846BC952BCDCADEEFA3AE_13</vt:lpwstr>
  </property>
  <property fmtid="{D5CDD505-2E9C-101B-9397-08002B2CF9AE}" pid="4" name="KSOReadingLayout">
    <vt:bool>true</vt:bool>
  </property>
</Properties>
</file>