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需求清单" sheetId="4" r:id="rId1"/>
    <sheet name="WpsReserved_CellImgList" sheetId="2" state="very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<sst xmlns="http://schemas.openxmlformats.org/spreadsheetml/2006/main" count="135" uniqueCount="67">
  <si>
    <t>附件1</t>
  </si>
  <si>
    <t>青海万立建设有限公司2025年第4次物资类竞争性谈判采购项目（采购编号：WLWZJT2505）</t>
  </si>
  <si>
    <t>序号</t>
  </si>
  <si>
    <t>采购人</t>
  </si>
  <si>
    <t>需求单位</t>
  </si>
  <si>
    <t>管理单位</t>
  </si>
  <si>
    <t>合同签订主体单位</t>
  </si>
  <si>
    <t>分标编号</t>
  </si>
  <si>
    <t>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</si>
  <si>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</si>
  <si>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</si>
  <si>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</si>
  <si>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</si>
  <si>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</si>
  <si>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</si>
  <si>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</si>
  <si>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</si>
  <si>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需求数量</t>
  </si>
  <si>
    <t>计量单位</t>
  </si>
  <si>
    <t>报价方式</t>
  </si>
  <si>
    <t>税率%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</si>
  <si>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</si>
  <si>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</si>
  <si>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</si>
  <si>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</si>
  <si>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</si>
  <si>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</si>
  <si>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</si>
  <si>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</si>
  <si>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</si>
  <si>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</si>
  <si>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</si>
  <si>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</si>
  <si>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</si>
  <si>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</si>
  <si>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制造商或代理商或经销商</t>
  </si>
  <si>
    <t>注册资本金（万元）</t>
  </si>
  <si>
    <t>业绩要求（不少于）</t>
  </si>
  <si>
    <t>生产设备</t>
  </si>
  <si>
    <t>生产能力</t>
  </si>
  <si>
    <t>青海万立建设有限公司</t>
  </si>
  <si>
    <t>001</t>
  </si>
  <si>
    <t>建筑材料</t>
  </si>
  <si>
    <t>当江荣~亚陇I、II回330kV线路工程1队、2队水泥采购采购</t>
  </si>
  <si>
    <t>包1</t>
  </si>
  <si>
    <t>建材</t>
  </si>
  <si>
    <t>水泥</t>
  </si>
  <si>
    <t>500011640</t>
  </si>
  <si>
    <t>水泥,425</t>
  </si>
  <si>
    <t>kg</t>
  </si>
  <si>
    <t>金额报价       （报价单）</t>
  </si>
  <si>
    <t>/</t>
  </si>
  <si>
    <t>施工现场地面交货</t>
  </si>
  <si>
    <t>青海省玉树州玉树市上拉秀乡、隆宝镇</t>
  </si>
  <si>
    <t>合同生效，接甲方通知后20日内</t>
  </si>
  <si>
    <t>制造商或经销商</t>
  </si>
  <si>
    <t>近三年同类产品合同业绩不少于1项，附合同及发票</t>
  </si>
  <si>
    <t>自主签订</t>
  </si>
  <si>
    <t>另附报价清单</t>
  </si>
  <si>
    <t>BJ1Q-500011640-00004</t>
  </si>
  <si>
    <t>当江荣~亚陇I、II回330kV线路工程3队、4队水泥采购</t>
  </si>
  <si>
    <t>包2</t>
  </si>
  <si>
    <t>BJ1Q-500011640-00005</t>
  </si>
  <si>
    <t>当江荣~亚陇I、II回330kV线路工程5队水泥、添加剂采购</t>
  </si>
  <si>
    <t>包3</t>
  </si>
  <si>
    <t>批</t>
  </si>
  <si>
    <t>BJ1Q-500011640-00006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</si>
</sst>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color rgb="FF595959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/>
    <xf numFmtId="0" fontId="28" fillId="0" borderId="0">
      <alignment vertical="center"/>
    </xf>
    <xf numFmtId="0" fontId="7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关部分" xfId="49"/>
    <cellStyle name="常规_封面_2" xfId="50"/>
    <cellStyle name="常规 6 2" xfId="51"/>
    <cellStyle name="常规_线路部分  工程" xfId="52"/>
    <cellStyle name="常规 6 2 2" xfId="53"/>
    <cellStyle name="常规_13.11.14贡尔里沟村通电工程材料清册" xfId="54"/>
    <cellStyle name="常规 2 2" xfId="55"/>
    <cellStyle name="常规_文六路材料表（新）" xfId="56"/>
    <cellStyle name="Normal" xfId="57"/>
    <cellStyle name="常规_台架变工程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K50"/>
  <sheetViews>
    <sheetView tabSelected="1" view="pageBreakPreview" zoomScale="55" zoomScaleNormal="85" workbookViewId="0">
      <selection activeCell="R5" sqref="R5:R7"/>
    </sheetView>
  </sheetViews>
  <sheetFormatPr defaultColWidth="9" defaultRowHeight="13.5"/>
  <cols>
    <col min="7" max="7" width="10.5666666666667" customWidth="1"/>
    <col min="8" max="8" width="11" customWidth="1"/>
    <col min="9" max="9" width="9" style="5"/>
    <col min="10" max="10" width="11.7583333333333" customWidth="1"/>
    <col min="11" max="11" width="9.38333333333333"/>
    <col min="12" max="12" width="10.3833333333333"/>
    <col min="14" max="15" width="10.3833333333333"/>
    <col min="17" max="17" width="6.44166666666667" style="5" customWidth="1"/>
    <col min="18" max="18" width="19.5" customWidth="1"/>
    <col min="21" max="21" width="11.5416666666667"/>
    <col min="27" max="27" width="15.6916666666667" customWidth="1"/>
  </cols>
  <sheetData>
    <row r="1" ht="20.25" spans="1:3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="1" customFormat="1" ht="60" customHeight="1" spans="1:3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19"/>
      <c r="V2" s="19"/>
      <c r="W2" s="19"/>
      <c r="X2" s="19"/>
      <c r="Y2" s="19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="2" customFormat="1" ht="51" customHeight="1" spans="1:37">
      <c r="A3" s="8" t="s">
        <v>2</v>
      </c>
      <c r="B3" s="9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8" t="s">
        <v>12</v>
      </c>
      <c r="L3" s="8" t="s">
        <v>13</v>
      </c>
      <c r="M3" s="8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20" t="s">
        <v>19</v>
      </c>
      <c r="S3" s="10" t="s">
        <v>20</v>
      </c>
      <c r="T3" s="2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24" t="s">
        <v>26</v>
      </c>
      <c r="Z3" s="24"/>
      <c r="AA3" s="24"/>
      <c r="AB3" s="24"/>
      <c r="AC3" s="25"/>
      <c r="AD3" s="20" t="s">
        <v>27</v>
      </c>
      <c r="AE3" s="20" t="s">
        <v>28</v>
      </c>
      <c r="AF3" s="20" t="s">
        <v>29</v>
      </c>
      <c r="AG3" s="20" t="s">
        <v>30</v>
      </c>
      <c r="AH3" s="20" t="s">
        <v>31</v>
      </c>
      <c r="AI3" s="20" t="s">
        <v>32</v>
      </c>
      <c r="AJ3" s="10" t="s">
        <v>33</v>
      </c>
      <c r="AK3" s="10" t="s">
        <v>34</v>
      </c>
    </row>
    <row r="4" s="3" customFormat="1" ht="53" customHeight="1" spans="1:37">
      <c r="A4" s="8"/>
      <c r="B4" s="11"/>
      <c r="C4" s="8"/>
      <c r="D4" s="8"/>
      <c r="E4" s="11"/>
      <c r="F4" s="11"/>
      <c r="G4" s="11"/>
      <c r="H4" s="10"/>
      <c r="I4" s="10"/>
      <c r="J4" s="10"/>
      <c r="K4" s="8"/>
      <c r="L4" s="8"/>
      <c r="M4" s="8"/>
      <c r="N4" s="10"/>
      <c r="O4" s="10"/>
      <c r="P4" s="10"/>
      <c r="Q4" s="10"/>
      <c r="R4" s="21"/>
      <c r="S4" s="10"/>
      <c r="T4" s="21"/>
      <c r="U4" s="10"/>
      <c r="V4" s="10"/>
      <c r="W4" s="10"/>
      <c r="X4" s="10"/>
      <c r="Y4" s="25" t="s">
        <v>35</v>
      </c>
      <c r="Z4" s="10" t="s">
        <v>36</v>
      </c>
      <c r="AA4" s="10" t="s">
        <v>37</v>
      </c>
      <c r="AB4" s="10" t="s">
        <v>38</v>
      </c>
      <c r="AC4" s="10" t="s">
        <v>39</v>
      </c>
      <c r="AD4" s="21"/>
      <c r="AE4" s="21"/>
      <c r="AF4" s="21"/>
      <c r="AG4" s="21"/>
      <c r="AH4" s="21"/>
      <c r="AI4" s="21"/>
      <c r="AJ4" s="10"/>
      <c r="AK4" s="10"/>
    </row>
    <row r="5" s="4" customFormat="1" ht="120" customHeight="1" spans="1:37">
      <c r="A5" s="12">
        <v>1</v>
      </c>
      <c r="B5" s="13" t="s">
        <v>40</v>
      </c>
      <c r="C5" s="14" t="s">
        <v>40</v>
      </c>
      <c r="D5" s="14" t="s">
        <v>40</v>
      </c>
      <c r="E5" s="14" t="s">
        <v>40</v>
      </c>
      <c r="F5" s="28" t="s">
        <v>41</v>
      </c>
      <c r="G5" s="15" t="s">
        <v>42</v>
      </c>
      <c r="H5" s="14" t="s">
        <v>43</v>
      </c>
      <c r="I5" s="13" t="s">
        <v>44</v>
      </c>
      <c r="J5" s="14" t="s">
        <v>43</v>
      </c>
      <c r="K5" s="12" t="s">
        <v>42</v>
      </c>
      <c r="L5" s="12" t="s">
        <v>45</v>
      </c>
      <c r="M5" s="12" t="s">
        <v>46</v>
      </c>
      <c r="N5" s="12" t="s">
        <v>47</v>
      </c>
      <c r="O5" s="12" t="s">
        <v>48</v>
      </c>
      <c r="P5" s="18">
        <v>1627560</v>
      </c>
      <c r="Q5" s="12" t="s">
        <v>49</v>
      </c>
      <c r="R5" s="13" t="s">
        <v>50</v>
      </c>
      <c r="S5" s="12">
        <v>13</v>
      </c>
      <c r="T5" s="12" t="s">
        <v>51</v>
      </c>
      <c r="U5" s="12">
        <v>1009087.2</v>
      </c>
      <c r="V5" s="13" t="s">
        <v>52</v>
      </c>
      <c r="W5" s="13" t="s">
        <v>53</v>
      </c>
      <c r="X5" s="13" t="s">
        <v>54</v>
      </c>
      <c r="Y5" s="13" t="s">
        <v>55</v>
      </c>
      <c r="Z5" s="13" t="s">
        <v>51</v>
      </c>
      <c r="AA5" s="13" t="s">
        <v>56</v>
      </c>
      <c r="AB5" s="13" t="s">
        <v>51</v>
      </c>
      <c r="AC5" s="13" t="s">
        <v>51</v>
      </c>
      <c r="AD5" s="13" t="s">
        <v>51</v>
      </c>
      <c r="AE5" s="13" t="s">
        <v>51</v>
      </c>
      <c r="AF5" s="13" t="s">
        <v>51</v>
      </c>
      <c r="AG5" s="13" t="s">
        <v>51</v>
      </c>
      <c r="AH5" s="13" t="s">
        <v>51</v>
      </c>
      <c r="AI5" s="13" t="s">
        <v>57</v>
      </c>
      <c r="AJ5" s="14" t="s">
        <v>58</v>
      </c>
      <c r="AK5" s="26" t="s">
        <v>59</v>
      </c>
    </row>
    <row r="6" s="4" customFormat="1" ht="120" customHeight="1" spans="1:37">
      <c r="A6" s="12">
        <v>2</v>
      </c>
      <c r="B6" s="13" t="s">
        <v>40</v>
      </c>
      <c r="C6" s="14" t="s">
        <v>40</v>
      </c>
      <c r="D6" s="14" t="s">
        <v>40</v>
      </c>
      <c r="E6" s="14" t="s">
        <v>40</v>
      </c>
      <c r="F6" s="16"/>
      <c r="G6" s="16"/>
      <c r="H6" s="14" t="s">
        <v>60</v>
      </c>
      <c r="I6" s="13" t="s">
        <v>61</v>
      </c>
      <c r="J6" s="14" t="s">
        <v>60</v>
      </c>
      <c r="K6" s="12" t="s">
        <v>42</v>
      </c>
      <c r="L6" s="12" t="s">
        <v>45</v>
      </c>
      <c r="M6" s="12" t="s">
        <v>46</v>
      </c>
      <c r="N6" s="12" t="s">
        <v>47</v>
      </c>
      <c r="O6" s="12" t="s">
        <v>48</v>
      </c>
      <c r="P6" s="12">
        <v>2082130</v>
      </c>
      <c r="Q6" s="12" t="s">
        <v>49</v>
      </c>
      <c r="R6" s="13" t="s">
        <v>50</v>
      </c>
      <c r="S6" s="12">
        <v>13</v>
      </c>
      <c r="T6" s="12" t="s">
        <v>51</v>
      </c>
      <c r="U6" s="12">
        <v>1290920.6</v>
      </c>
      <c r="V6" s="13" t="s">
        <v>52</v>
      </c>
      <c r="W6" s="13" t="s">
        <v>53</v>
      </c>
      <c r="X6" s="13" t="s">
        <v>54</v>
      </c>
      <c r="Y6" s="13" t="s">
        <v>55</v>
      </c>
      <c r="Z6" s="13" t="s">
        <v>51</v>
      </c>
      <c r="AA6" s="13" t="s">
        <v>56</v>
      </c>
      <c r="AB6" s="13" t="s">
        <v>51</v>
      </c>
      <c r="AC6" s="13" t="s">
        <v>51</v>
      </c>
      <c r="AD6" s="13" t="s">
        <v>51</v>
      </c>
      <c r="AE6" s="13" t="s">
        <v>51</v>
      </c>
      <c r="AF6" s="13" t="s">
        <v>51</v>
      </c>
      <c r="AG6" s="13" t="s">
        <v>51</v>
      </c>
      <c r="AH6" s="13" t="s">
        <v>51</v>
      </c>
      <c r="AI6" s="13" t="s">
        <v>57</v>
      </c>
      <c r="AJ6" s="14" t="s">
        <v>58</v>
      </c>
      <c r="AK6" s="27" t="s">
        <v>62</v>
      </c>
    </row>
    <row r="7" s="4" customFormat="1" ht="120" customHeight="1" spans="1:37">
      <c r="A7" s="12">
        <v>3</v>
      </c>
      <c r="B7" s="13" t="s">
        <v>40</v>
      </c>
      <c r="C7" s="14" t="s">
        <v>40</v>
      </c>
      <c r="D7" s="14" t="s">
        <v>40</v>
      </c>
      <c r="E7" s="14" t="s">
        <v>40</v>
      </c>
      <c r="F7" s="17"/>
      <c r="G7" s="17"/>
      <c r="H7" s="14" t="s">
        <v>63</v>
      </c>
      <c r="I7" s="13" t="s">
        <v>64</v>
      </c>
      <c r="J7" s="14" t="s">
        <v>63</v>
      </c>
      <c r="K7" s="12" t="s">
        <v>42</v>
      </c>
      <c r="L7" s="12" t="s">
        <v>45</v>
      </c>
      <c r="M7" s="12" t="s">
        <v>46</v>
      </c>
      <c r="N7" s="12" t="s">
        <v>47</v>
      </c>
      <c r="O7" s="12" t="s">
        <v>48</v>
      </c>
      <c r="P7" s="12">
        <v>1</v>
      </c>
      <c r="Q7" s="12" t="s">
        <v>65</v>
      </c>
      <c r="R7" s="13" t="s">
        <v>50</v>
      </c>
      <c r="S7" s="12">
        <v>13</v>
      </c>
      <c r="T7" s="12" t="s">
        <v>51</v>
      </c>
      <c r="U7" s="12">
        <v>856168.5</v>
      </c>
      <c r="V7" s="13" t="s">
        <v>52</v>
      </c>
      <c r="W7" s="13" t="s">
        <v>53</v>
      </c>
      <c r="X7" s="13" t="s">
        <v>54</v>
      </c>
      <c r="Y7" s="13" t="s">
        <v>55</v>
      </c>
      <c r="Z7" s="13" t="s">
        <v>51</v>
      </c>
      <c r="AA7" s="13" t="s">
        <v>56</v>
      </c>
      <c r="AB7" s="13" t="s">
        <v>51</v>
      </c>
      <c r="AC7" s="13" t="s">
        <v>51</v>
      </c>
      <c r="AD7" s="13" t="s">
        <v>51</v>
      </c>
      <c r="AE7" s="13" t="s">
        <v>51</v>
      </c>
      <c r="AF7" s="13" t="s">
        <v>51</v>
      </c>
      <c r="AG7" s="13" t="s">
        <v>51</v>
      </c>
      <c r="AH7" s="13" t="s">
        <v>51</v>
      </c>
      <c r="AI7" s="13" t="s">
        <v>57</v>
      </c>
      <c r="AJ7" s="14" t="s">
        <v>58</v>
      </c>
      <c r="AK7" s="27" t="s">
        <v>66</v>
      </c>
    </row>
    <row r="9" ht="36" customHeight="1" spans="1:37">
      <c r="A9" s="5"/>
      <c r="B9" s="5"/>
      <c r="C9" s="5"/>
      <c r="D9" s="5"/>
      <c r="E9" s="5"/>
      <c r="F9" s="5"/>
      <c r="G9" s="5"/>
      <c r="H9" s="5"/>
      <c r="J9" s="5"/>
      <c r="K9" s="5"/>
      <c r="L9" s="5"/>
      <c r="M9" s="5"/>
      <c r="N9" s="5"/>
      <c r="O9" s="5"/>
      <c r="P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39" spans="11:15">
      <c r="K39">
        <f>1151.28+476.28</f>
        <v>1627.56</v>
      </c>
      <c r="L39">
        <f>K39*620</f>
        <v>1009087.2</v>
      </c>
      <c r="N39">
        <f>1149.31+932.82</f>
        <v>2082.13</v>
      </c>
      <c r="O39">
        <f>N39*620</f>
        <v>1290920.6</v>
      </c>
    </row>
    <row r="45" spans="11:11">
      <c r="K45">
        <f>161.603+636.486+542.867</f>
        <v>1340.956</v>
      </c>
    </row>
    <row r="50" ht="14.25" spans="17:18">
      <c r="Q50" s="22">
        <v>856168.5</v>
      </c>
      <c r="R50" s="23"/>
    </row>
  </sheetData>
  <mergeCells count="39">
    <mergeCell ref="A1:AK1"/>
    <mergeCell ref="A2:AK2"/>
    <mergeCell ref="Y3:AC3"/>
    <mergeCell ref="A9:AK9"/>
    <mergeCell ref="Q50:R50"/>
    <mergeCell ref="A3:A4"/>
    <mergeCell ref="B3:B4"/>
    <mergeCell ref="C3:C4"/>
    <mergeCell ref="D3:D4"/>
    <mergeCell ref="E3:E4"/>
    <mergeCell ref="F3:F4"/>
    <mergeCell ref="F5:F7"/>
    <mergeCell ref="G3:G4"/>
    <mergeCell ref="G5:G7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D3:AD4"/>
    <mergeCell ref="AE3:AE4"/>
    <mergeCell ref="AF3:AF4"/>
    <mergeCell ref="AG3:AG4"/>
    <mergeCell ref="AH3:AH4"/>
    <mergeCell ref="AI3:AI4"/>
    <mergeCell ref="AJ3:AJ4"/>
    <mergeCell ref="AK3:AK4"/>
  </mergeCells>
  <pageMargins left="0.196527777777778" right="0" top="1" bottom="1" header="0" footer="0"/>
  <pageSetup paperSize="9" scale="3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需求清单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</cp:lastModifiedBy>
  <dcterms:created xsi:type="dcterms:W3CDTF">2022-10-21T16:22:00Z</dcterms:created>
  <dcterms:modified xsi:type="dcterms:W3CDTF">2025-09-08T01:59:00Z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B03E2968E31746829ADD35705E6F888A_13</vt:lpwstr>
  </property>
</Properties>
</file>