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需求清单" sheetId="4" r:id="rId1"/>
    <sheet name="WpsReserved_CellImgList" sheetId="2" state="very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<sst xmlns="http://schemas.openxmlformats.org/spreadsheetml/2006/main" count="72" uniqueCount="59">
  <si>
    <t>附件1</t>
  </si>
  <si>
    <t>青海万立建设有限公司2025年第1次物资类公开招标采购项目（WLWZGZ2501）</t>
  </si>
  <si>
    <t>序号</t>
  </si>
  <si>
    <t>招标人</t>
  </si>
  <si>
    <t>需求单位</t>
  </si>
  <si>
    <t>管理单位</t>
  </si>
  <si>
    <t>合同签订主体单位</t>
  </si>
  <si>
    <t>分标编号</t>
  </si>
  <si>
    <t>分标名称</t>
  </si>
  <si>
    <t>包号</t>
  </si>
  <si>
    <t>包名称</t>
  </si>
  <si>
    <t>项目名称</t>
  </si>
  <si>
    <t>大类描述</t>
  </si>
  <si>
    <t>中类描述</t>
  </si>
  <si>
    <t>小类描述</t>
  </si>
  <si>
    <t>物料编码</t>
  </si>
  <si>
    <t>物料描述</t>
  </si>
  <si>
    <t>需求数量</t>
  </si>
  <si>
    <t>计量单位</t>
  </si>
  <si>
    <t>报价方式</t>
  </si>
  <si>
    <t>税率%</t>
  </si>
  <si>
    <t>单项最高限价（含税元）</t>
  </si>
  <si>
    <t>合计最高限价（含税元）</t>
  </si>
  <si>
    <t>交货方式</t>
  </si>
  <si>
    <t>交货地点</t>
  </si>
  <si>
    <t>交货时间</t>
  </si>
  <si>
    <t>资质业绩要求</t>
  </si>
  <si>
    <t>试验鉴定报告、型式试验报告</t>
  </si>
  <si>
    <t>试验设备</t>
  </si>
  <si>
    <t>认证证书</t>
  </si>
  <si>
    <t>生产许可证或检测合格证(入网许可证)/其他资质要求</t>
  </si>
  <si>
    <t>其他补充要求</t>
  </si>
  <si>
    <t>自主签订/电商化采购合同</t>
  </si>
  <si>
    <t>备注</t>
  </si>
  <si>
    <t>技术规范书编号</t>
  </si>
  <si>
    <t>制造商或代理商或经销商</t>
  </si>
  <si>
    <t>注册资本金（万元）</t>
  </si>
  <si>
    <t>业绩要求（不少于）</t>
  </si>
  <si>
    <t>生产设备</t>
  </si>
  <si>
    <t>生产能力</t>
  </si>
  <si>
    <t>青海万立建设有限公司</t>
  </si>
  <si>
    <t>001</t>
  </si>
  <si>
    <t>建筑材料</t>
  </si>
  <si>
    <t>包1</t>
  </si>
  <si>
    <t>亚陇330kV变电站新建工程钢结构采购项目</t>
  </si>
  <si>
    <t>建材</t>
  </si>
  <si>
    <t>钢结构</t>
  </si>
  <si>
    <t>批</t>
  </si>
  <si>
    <t>金额报价</t>
  </si>
  <si>
    <t>详见技术规范书另附报价清单</t>
  </si>
  <si>
    <t>施工现场地面交货</t>
  </si>
  <si>
    <t>青海省玉树州治多县</t>
  </si>
  <si>
    <t>合同生效，接甲方通知后20日内</t>
  </si>
  <si>
    <t>制造商或经销商</t>
  </si>
  <si>
    <t>/</t>
  </si>
  <si>
    <t>近三年同类产品合同业绩不少于1项，附合同及发票</t>
  </si>
  <si>
    <t>自主签订</t>
  </si>
  <si>
    <t>另附报价清单</t>
  </si>
  <si>
    <t>BJ1Q-500141049-00001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</si>
</sst>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/>
    <xf numFmtId="0" fontId="28" fillId="0" borderId="0">
      <alignment vertical="center"/>
    </xf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8" fillId="0" borderId="0"/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176" fontId="7" fillId="2" borderId="2" xfId="57" applyNumberFormat="1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开关部分" xfId="49"/>
    <cellStyle name="常规_封面_2" xfId="50"/>
    <cellStyle name="常规 6 2" xfId="51"/>
    <cellStyle name="常规_线路部分  工程" xfId="52"/>
    <cellStyle name="常规 6 2 2" xfId="53"/>
    <cellStyle name="常规_13.11.14贡尔里沟村通电工程材料清册" xfId="54"/>
    <cellStyle name="常规 2 2" xfId="55"/>
    <cellStyle name="常规_文六路材料表（新）" xfId="56"/>
    <cellStyle name="Normal" xfId="57"/>
    <cellStyle name="常规_台架变工程" xfId="58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K48"/>
  <sheetViews>
    <sheetView tabSelected="1" view="pageBreakPreview" zoomScaleNormal="85" topLeftCell="H1" workbookViewId="0">
      <selection activeCell="V5" sqref="V5"/>
    </sheetView>
  </sheetViews>
  <sheetFormatPr defaultColWidth="9" defaultRowHeight="14.4"/>
  <cols>
    <col min="7" max="8" width="10.6388888888889" customWidth="1"/>
    <col min="9" max="9" width="11" customWidth="1"/>
    <col min="10" max="10" width="11.75" customWidth="1"/>
    <col min="11" max="11" width="9.37037037037037"/>
    <col min="12" max="12" width="9.25" customWidth="1"/>
    <col min="14" max="15" width="10.3703703703704"/>
    <col min="17" max="17" width="9" style="5"/>
    <col min="21" max="21" width="12.75" customWidth="1"/>
  </cols>
  <sheetData>
    <row r="1" ht="15.6" spans="1:3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="1" customFormat="1" ht="30" customHeight="1" spans="1:37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19"/>
      <c r="V2" s="19"/>
      <c r="W2" s="19"/>
      <c r="X2" s="19"/>
      <c r="Y2" s="19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s="2" customFormat="1" ht="51" customHeight="1" spans="1:37">
      <c r="A3" s="9" t="s">
        <v>2</v>
      </c>
      <c r="B3" s="10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1" t="s">
        <v>10</v>
      </c>
      <c r="J3" s="11" t="s">
        <v>11</v>
      </c>
      <c r="K3" s="9" t="s">
        <v>12</v>
      </c>
      <c r="L3" s="9" t="s">
        <v>13</v>
      </c>
      <c r="M3" s="9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2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1" t="s">
        <v>25</v>
      </c>
      <c r="Y3" s="26" t="s">
        <v>26</v>
      </c>
      <c r="Z3" s="26"/>
      <c r="AA3" s="26"/>
      <c r="AB3" s="26"/>
      <c r="AC3" s="27"/>
      <c r="AD3" s="20" t="s">
        <v>27</v>
      </c>
      <c r="AE3" s="20" t="s">
        <v>28</v>
      </c>
      <c r="AF3" s="20" t="s">
        <v>29</v>
      </c>
      <c r="AG3" s="20" t="s">
        <v>30</v>
      </c>
      <c r="AH3" s="20" t="s">
        <v>31</v>
      </c>
      <c r="AI3" s="20" t="s">
        <v>32</v>
      </c>
      <c r="AJ3" s="11" t="s">
        <v>33</v>
      </c>
      <c r="AK3" s="11" t="s">
        <v>34</v>
      </c>
    </row>
    <row r="4" s="3" customFormat="1" ht="53" customHeight="1" spans="1:37">
      <c r="A4" s="9"/>
      <c r="B4" s="12"/>
      <c r="C4" s="9"/>
      <c r="D4" s="9"/>
      <c r="E4" s="12"/>
      <c r="F4" s="12"/>
      <c r="G4" s="12"/>
      <c r="H4" s="11"/>
      <c r="I4" s="11"/>
      <c r="J4" s="11"/>
      <c r="K4" s="9"/>
      <c r="L4" s="9"/>
      <c r="M4" s="9"/>
      <c r="N4" s="11"/>
      <c r="O4" s="11"/>
      <c r="P4" s="11"/>
      <c r="Q4" s="11"/>
      <c r="R4" s="21"/>
      <c r="S4" s="11"/>
      <c r="T4" s="11"/>
      <c r="U4" s="11"/>
      <c r="V4" s="11"/>
      <c r="W4" s="11"/>
      <c r="X4" s="11"/>
      <c r="Y4" s="27" t="s">
        <v>35</v>
      </c>
      <c r="Z4" s="11" t="s">
        <v>36</v>
      </c>
      <c r="AA4" s="11" t="s">
        <v>37</v>
      </c>
      <c r="AB4" s="11" t="s">
        <v>38</v>
      </c>
      <c r="AC4" s="11" t="s">
        <v>39</v>
      </c>
      <c r="AD4" s="21"/>
      <c r="AE4" s="21"/>
      <c r="AF4" s="21"/>
      <c r="AG4" s="21"/>
      <c r="AH4" s="21"/>
      <c r="AI4" s="21"/>
      <c r="AJ4" s="11"/>
      <c r="AK4" s="11"/>
    </row>
    <row r="5" s="4" customFormat="1" ht="120" customHeight="1" spans="1:37">
      <c r="A5" s="13">
        <v>1</v>
      </c>
      <c r="B5" s="14" t="s">
        <v>40</v>
      </c>
      <c r="C5" s="15" t="s">
        <v>40</v>
      </c>
      <c r="D5" s="15" t="s">
        <v>40</v>
      </c>
      <c r="E5" s="15" t="s">
        <v>40</v>
      </c>
      <c r="F5" s="28" t="s">
        <v>41</v>
      </c>
      <c r="G5" s="14" t="s">
        <v>42</v>
      </c>
      <c r="H5" s="14" t="s">
        <v>43</v>
      </c>
      <c r="I5" s="16" t="s">
        <v>44</v>
      </c>
      <c r="J5" s="16" t="s">
        <v>44</v>
      </c>
      <c r="K5" s="17" t="s">
        <v>42</v>
      </c>
      <c r="L5" s="17" t="s">
        <v>45</v>
      </c>
      <c r="M5" s="17" t="s">
        <v>46</v>
      </c>
      <c r="N5" s="17">
        <v>500141049</v>
      </c>
      <c r="O5" s="17" t="s">
        <v>46</v>
      </c>
      <c r="P5" s="17">
        <v>1</v>
      </c>
      <c r="Q5" s="17" t="s">
        <v>47</v>
      </c>
      <c r="R5" s="17" t="s">
        <v>48</v>
      </c>
      <c r="S5" s="17">
        <v>13</v>
      </c>
      <c r="T5" s="22" t="s">
        <v>49</v>
      </c>
      <c r="U5" s="23">
        <v>10686415.512</v>
      </c>
      <c r="V5" s="22" t="s">
        <v>50</v>
      </c>
      <c r="W5" s="22" t="s">
        <v>51</v>
      </c>
      <c r="X5" s="22" t="s">
        <v>52</v>
      </c>
      <c r="Y5" s="22" t="s">
        <v>53</v>
      </c>
      <c r="Z5" s="22" t="s">
        <v>54</v>
      </c>
      <c r="AA5" s="22" t="s">
        <v>55</v>
      </c>
      <c r="AB5" s="22" t="s">
        <v>54</v>
      </c>
      <c r="AC5" s="22" t="s">
        <v>54</v>
      </c>
      <c r="AD5" s="22" t="s">
        <v>54</v>
      </c>
      <c r="AE5" s="22" t="s">
        <v>54</v>
      </c>
      <c r="AF5" s="22" t="s">
        <v>54</v>
      </c>
      <c r="AG5" s="22" t="s">
        <v>54</v>
      </c>
      <c r="AH5" s="22" t="s">
        <v>54</v>
      </c>
      <c r="AI5" s="22" t="s">
        <v>56</v>
      </c>
      <c r="AJ5" s="16" t="s">
        <v>57</v>
      </c>
      <c r="AK5" s="16" t="s">
        <v>58</v>
      </c>
    </row>
    <row r="6" spans="9:9">
      <c r="I6" s="18"/>
    </row>
    <row r="7" ht="36" customHeight="1" spans="1:3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37" spans="11:15">
      <c r="K37">
        <f>1151.28+476.28</f>
        <v>1627.56</v>
      </c>
      <c r="L37">
        <f>K37*620</f>
        <v>1009087.2</v>
      </c>
      <c r="N37">
        <f>1149.31+932.82</f>
        <v>2082.13</v>
      </c>
      <c r="O37">
        <f>N37*620</f>
        <v>1290920.6</v>
      </c>
    </row>
    <row r="43" spans="11:11">
      <c r="K43">
        <f>161.603+636.486+542.867</f>
        <v>1340.956</v>
      </c>
    </row>
    <row r="48" ht="15.6" spans="17:18">
      <c r="Q48" s="24">
        <v>856168.5</v>
      </c>
      <c r="R48" s="25"/>
    </row>
  </sheetData>
  <mergeCells count="37">
    <mergeCell ref="A1:AK1"/>
    <mergeCell ref="A2:AK2"/>
    <mergeCell ref="Y3:AC3"/>
    <mergeCell ref="A7:AK7"/>
    <mergeCell ref="Q48:R4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AD3:AD4"/>
    <mergeCell ref="AE3:AE4"/>
    <mergeCell ref="AF3:AF4"/>
    <mergeCell ref="AG3:AG4"/>
    <mergeCell ref="AH3:AH4"/>
    <mergeCell ref="AI3:AI4"/>
    <mergeCell ref="AJ3:AJ4"/>
    <mergeCell ref="AK3:AK4"/>
  </mergeCells>
  <pageMargins left="0.196527777777778" right="0" top="1" bottom="1" header="0" footer="0"/>
  <pageSetup paperSize="9" scale="3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"/>
  <sheetViews>
    <sheetView workbookViewId="0">
      <selection activeCell="A1" sqref="A1"/>
    </sheetView>
  </sheetViews>
  <sheetFormatPr defaultColWidth="9" defaultRowHeight="14.4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2 "   r g b C l r = " F F 0 0 0 0 " > < i t e m   i d = " { 4 0 b a 7 0 4 a - e 9 f d - 4 f d 5 - 8 b 9 0 - f f c 5 5 1 1 8 c 4 e 1 } "   i s N o r m a l = " 1 " > < s : t e x t > < s : r > < s : t   x m l : s p a c e = " p r e s e r v e " > a d m i n :  
 ��	cƖ�V͑�~TUSMOT�ykX�Q�TR�P[	��~ NGl;`T	cs^�S�~
N�b< / s : t > < / s : r > < / s : t e x t > < / i t e m > < / c o m m e n t > < c o m m e n t   s : r e f = " C 2 "   r g b C l r = " F F 0 0 0 0 " > < i t e m   i d = " { 4 f 2 b a d 7 2 - d 1 f b - 4 0 d c - a 9 3 6 - 6 0 d c 0 5 0 f 3 7 e c } "   i s N o r m a l = " 1 " > < s : t e x t > < s : r > < s : t   x m l : s p a c e = " p r e s e r v e " > A d m i n i s t r a t o r :  
 �_kX< / s : t > < / s : r > < / s : t e x t > < / i t e m > < / c o m m e n t > < c o m m e n t   s : r e f = " H 2 "   r g b C l r = " F F 0 0 0 0 " > < i t e m   i d = " { c a 5 0 4 a d a - 1 7 9 f - 4 b 9 0 - 9 1 7 7 - d 5 2 a 6 7 1 9 7 7 6 f } "   i s N o r m a l = " 1 " > < s : t e x t > < s : r > < s : t   x m l : s p a c e = " p r e s e r v e " > a d m i n :  
 �_kX< / s : t > < / s : r > < / s : t e x t > < / i t e m > < / c o m m e n t > < c o m m e n t   s : r e f = " I 2 "   r g b C l r = " F F 0 0 0 0 " > < i t e m   i d = " { 7 b 6 4 5 d a b - 8 8 6 0 - 4 8 2 8 - 9 3 2 2 - 0 0 b c 3 6 b 2 f 6 0 e } "   i s N o r m a l = " 1 " > < s : t e x t > < s : r > < s : t   x m l : s p a c e = " p r e s e r v e " > a d m i n :  
 �_kX< / s : t > < / s : r > < / s : t e x t > < / i t e m > < / c o m m e n t > < c o m m e n t   s : r e f = " J 2 "   r g b C l r = " F F 0 0 0 0 " > < i t e m   i d = " { 0 b 2 c 7 d 0 1 - 7 a 0 1 - 4 9 6 e - b d c a - 3 a 3 1 d c 6 8 b 8 a 6 } "   i s N o r m a l = " 1 " > < s : t e x t > < s : r > < s : t   x m l : s p a c e = " p r e s e r v e " > a d m i n :  
 �_kX< / s : t > < / s : r > < / s : t e x t > < / i t e m > < / c o m m e n t > < c o m m e n t   s : r e f = " K 2 "   r g b C l r = " F F 0 0 0 0 " > < i t e m   i d = " { f 6 3 0 8 a 3 5 - 8 8 5 8 - 4 2 1 5 - 9 a 7 4 - e 7 1 5 8 2 2 7 b d 2 3 } "   i s N o r m a l = " 1 " > < s : t e x t > < s : r > < s : t   x m l : s p a c e = " p r e s e r v e " > a d m i n :  
 �_kX< / s : t > < / s : r > < / s : t e x t > < / i t e m > < / c o m m e n t > < c o m m e n t   s : r e f = " L 2 "   r g b C l r = " F F 0 0 0 0 " > < i t e m   i d = " { 5 1 7 e 0 3 8 6 - e 8 5 f - 4 6 9 8 - 9 e 4 2 - a 0 1 4 f 0 e d 1 a f 8 } "   i s N o r m a l = " 1 " > < s : t e x t > < s : r > < s : t   x m l : s p a c e = " p r e s e r v e " > a d m i n :  
 �_kX< / s : t > < / s : r > < / s : t e x t > < / i t e m > < / c o m m e n t > < c o m m e n t   s : r e f = " N 2 "   r g b C l r = " F F 0 0 0 0 " > < i t e m   i d = " { 2 e c c b d 5 7 - d a 6 5 - 4 3 2 7 - 8 a 7 d - f 4 0 5 f 2 d a 0 2 d 4 } "   i s N o r m a l = " 1 " > < s : t e x t > < s : r > < s : t   x m l : s p a c e = " p r e s e r v e " > a d m i n :  
 �_kX< / s : t > < / s : r > < / s : t e x t > < / i t e m > < / c o m m e n t > < c o m m e n t   s : r e f = " S 2 "   r g b C l r = " F F 0 0 0 0 " > < i t e m   i d = " { 2 a 6 b f d 2 5 - 6 7 1 e - 4 3 4 1 - a b 1 0 - 2 b f 6 f c f 4 2 9 7 9 } "   i s N o r m a l = " 1 " > < s : t e x t > < s : r > < s : t   x m l : s p a c e = " p r e s e r v e " > A d m i n i s t r a t o r :  
 kX�Q�S:S�~< / s : t > < / s : r > < / s : t e x t > < / i t e m > < / c o m m e n t > < c o m m e n t   s : r e f = " T 2 "   r g b C l r = " F F 0 0 0 0 " > < i t e m   i d = " { 0 a 4 8 f b e 7 - d 7 6 c - 4 d a 4 - 8 6 6 6 - d 8 b 8 d 4 8 d e 1 5 a } "   i s N o r m a l = " 1 " > < s : t e x t > < s : r > < s : t   x m l : s p a c e = " p r e s e r v e " > A d m i n i s t r a t o r :  
 �_kX< / s : t > < / s : r > < / s : t e x t > < / i t e m > < / c o m m e n t > < c o m m e n t   s : r e f = " U 2 "   r g b C l r = " F F 0 0 0 0 " > < i t e m   i d = " { 6 e b 9 8 4 0 7 - 6 9 0 c - 4 4 a 9 - 8 c 3 0 - c 5 9 5 e 0 a 9 e c 2 8 } "   i s N o r m a l = " 1 " > < s : t e x t > < s : r > < s : t   x m l : s p a c e = " p r e s e r v e " > A d m i n i s t r a t o r :  
 �_kX< / s : t > < / s : r > < / s : t e x t > < / i t e m > < / c o m m e n t > < c o m m e n t   s : r e f = " V 2 "   r g b C l r = " F F 0 0 0 0 " > < i t e m   i d = " { 3 b 8 c 7 2 3 7 - 6 8 2 f - 4 a 8 d - 9 2 1 5 - c c 7 1 e 1 c 5 4 7 3 c } "   i s N o r m a l = " 1 " > < s : t e x t > < s : r > < s : t   x m l : s p a c e = " p r e s e r v e " > A d m i n i s t r a t o r :  
 �_kX< / s : t > < / s : r > < / s : t e x t > < / i t e m > < / c o m m e n t > < c o m m e n t   s : r e f = " X 2 "   r g b C l r = " F F 0 0 0 0 " > < i t e m   i d = " { 5 0 5 b a c a b - c 4 e 9 - 4 d 5 a - 9 b 8 e - 8 6 1 8 d 9 a b 6 f 9 8 } "   i s N o r m a l = " 1 " > < s : t e x t > < s : r > < s : t   x m l : s p a c e = " p r e s e r v e " > a d m i n :  
 �_kX< / s : t > < / s : r > < / s : t e x t > < / i t e m > < / c o m m e n t > < c o m m e n t   s : r e f = " Y 2 "   r g b C l r = " F F 0 0 0 0 " > < i t e m   i d = " { 2 f 6 e 1 e 7 6 - 0 8 e 1 - 4 b 0 0 - 8 2 b 3 - 5 f 0 c 1 f 6 e 6 a 4 d } "   i s N o r m a l = " 1 " > < s : t e x t > < s : r > < s : t   x m l : s p a c e = " p r e s e r v e " > a d m i n :  
 �_kX< / s : t > < / s : r > < / s : t e x t > < / i t e m > < / c o m m e n t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电力公司</Company>
  <Application>WPS Office WWO_wpscloud_20230516191359-28dd4a02c4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需求清单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。</cp:lastModifiedBy>
  <dcterms:created xsi:type="dcterms:W3CDTF">2022-10-21T16:22:00Z</dcterms:created>
  <dcterms:modified xsi:type="dcterms:W3CDTF">2025-10-14T06:14:00Z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065FC9CE9FAE4EF6B7B48C46224FC475_13</vt:lpwstr>
  </property>
</Properties>
</file>