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2615"/>
  </bookViews>
  <sheets>
    <sheet name="需求清单" sheetId="1" r:id="rId1"/>
    <sheet name="WpsReserved_CellImgList" sheetId="2" state="veryHidden" r:id="rId2"/>
  </sheets>
  <definedNames>
    <definedName name="_xlnm._FilterDatabase" localSheetId="0" hidden="1">需求清单!$A$3:$AI$4</definedName>
    <definedName name="_xlnm.Print_Titles" localSheetId="0">需求清单!$2:$4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<sst xmlns="http://schemas.openxmlformats.org/spreadsheetml/2006/main" count="114" uniqueCount="67">
  <si>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附件1</t>
  </si>
  <si>
    <t>青海宏海电力科技有限公司2025年第一次物资类公开竞争性谈判采购项目（采购编号：HHDLWZJT2501-1）需求一览表</t>
  </si>
  <si>
    <t>序号</t>
  </si>
  <si>
    <t>采购人</t>
  </si>
  <si>
    <t>合同签订主体单位</t>
  </si>
  <si>
    <t>分标编号</t>
  </si>
  <si>
    <t>分标名称</t>
  </si>
  <si>
    <t>包名称</t>
  </si>
  <si>
    <t>包号</t>
  </si>
  <si>
    <t>项目名称</t>
  </si>
  <si>
    <t>大类描述</t>
  </si>
  <si>
    <t>中类描述</t>
  </si>
  <si>
    <t>小类描述</t>
  </si>
  <si>
    <t>物料编码</t>
  </si>
  <si>
    <t>物料描述</t>
  </si>
  <si>
    <t>需求物料详细描述</t>
  </si>
  <si>
    <t>需求数量</t>
  </si>
  <si>
    <t>计量单位</t>
  </si>
  <si>
    <t>报价方式</t>
  </si>
  <si>
    <t>税率%</t>
  </si>
  <si>
    <t>单项最高限价（含税/元）</t>
  </si>
  <si>
    <t>合计最高限价（含税/元）</t>
  </si>
  <si>
    <t>交货方式</t>
  </si>
  <si>
    <t>交货地点</t>
  </si>
  <si>
    <t>交货时间</t>
  </si>
  <si>
    <t>资质业绩要求</t>
  </si>
  <si>
    <t>试验鉴定报告、型式试验报告</t>
  </si>
  <si>
    <t>试验设备</t>
  </si>
  <si>
    <t>认证证书</t>
  </si>
  <si>
    <t>生产许可证或检测合格证(入网许可证)/其他资质要求</t>
  </si>
  <si>
    <t>其他补充要求</t>
  </si>
  <si>
    <t>备注</t>
  </si>
  <si>
    <t>技术规范书编号</t>
  </si>
  <si>
    <t>厂商要求</t>
  </si>
  <si>
    <t>注册资本金（万元）</t>
  </si>
  <si>
    <t>业绩要求（不少于）</t>
  </si>
  <si>
    <t>生产设备</t>
  </si>
  <si>
    <t>生产能力</t>
  </si>
  <si>
    <t>青海宏海电力科技有限公司</t>
  </si>
  <si>
    <t>001</t>
  </si>
  <si>
    <t>建筑材料</t>
  </si>
  <si>
    <t>恰卜恰～灯塔开关站“π”接大数据（宗日）变110kV 架空线路工程混凝土购置</t>
  </si>
  <si>
    <t>包1</t>
  </si>
  <si>
    <t>建材</t>
  </si>
  <si>
    <t>成品混凝土</t>
  </si>
  <si>
    <t>成品混凝土,C25</t>
  </si>
  <si>
    <t>成品混凝土-型号:C25</t>
  </si>
  <si>
    <t>立方米</t>
  </si>
  <si>
    <t>金额报价</t>
  </si>
  <si>
    <t>买方指定地面交货</t>
  </si>
  <si>
    <t>共和县宗日变</t>
  </si>
  <si>
    <t>自合同签订之日起按需配送</t>
  </si>
  <si>
    <t>经销商或制造商</t>
  </si>
  <si>
    <t>/</t>
  </si>
  <si>
    <t>近三年内的同类产品销售业绩不少于一项；                        注：销售业绩必须提供对应的合同和发票复印件。</t>
  </si>
  <si>
    <t>1.中华人民共和国境内依法注册的企业法人或其它组织，具有有效期内的营业执照，经营范围包含所需内容。
2.具有相应的承载能力，并在人员、设备、资金等方面具有保障如期完成供应等承担招标项目的能力。</t>
  </si>
  <si>
    <t>BJ0I-500067308-00001</t>
  </si>
  <si>
    <t>成品混凝土,C30</t>
  </si>
  <si>
    <t>成品混凝土-型号:C30</t>
  </si>
  <si>
    <t>青海海南沙沟110kV变电站新建工程（线路部分）混凝土购置</t>
  </si>
  <si>
    <t>包2</t>
  </si>
  <si>
    <t>同德县沙沟变</t>
  </si>
  <si>
    <t>BJ0I-500078918-00001</t>
  </si>
  <si>
    <t>成品混凝土,C35</t>
  </si>
  <si>
    <t>成品混凝土-型号:C35</t>
  </si>
  <si>
    <t>成品混凝土,C40</t>
  </si>
  <si>
    <t>成品混凝土-型号:C40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</si>
</sst>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25" fillId="0" borderId="0"/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" xfId="50"/>
    <cellStyle name="常规 6 2" xfId="51"/>
    <cellStyle name="常规 6 2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48555"/>
  <sheetViews>
    <sheetView tabSelected="1" topLeftCell="F1" workbookViewId="0">
      <selection activeCell="A2" sqref="A2:AI2"/>
    </sheetView>
  </sheetViews>
  <sheetFormatPr defaultColWidth="9" defaultRowHeight="99" customHeight="1"/>
  <cols>
    <col min="1" max="1" width="6.25833333333333" customWidth="1"/>
    <col min="2" max="2" width="8.875" customWidth="1"/>
    <col min="3" max="5" width="9.125" customWidth="1"/>
    <col min="6" max="6" width="11.125" customWidth="1"/>
    <col min="7" max="7" width="6.125" customWidth="1"/>
    <col min="8" max="8" width="11.125" customWidth="1"/>
    <col min="9" max="9" width="9.625" style="4" customWidth="1"/>
    <col min="10" max="10" width="9.375" style="4" customWidth="1"/>
    <col min="11" max="11" width="8.625" style="4" customWidth="1"/>
    <col min="12" max="12" width="8.25833333333333" style="4" customWidth="1"/>
    <col min="13" max="13" width="7.375" style="4" customWidth="1"/>
    <col min="14" max="14" width="14.5" style="4" customWidth="1"/>
    <col min="15" max="15" width="7.5" customWidth="1"/>
    <col min="16" max="16" width="8" customWidth="1"/>
    <col min="17" max="17" width="10.5" customWidth="1"/>
    <col min="18" max="18" width="6.25833333333333" customWidth="1"/>
    <col min="19" max="20" width="8.125" customWidth="1"/>
    <col min="21" max="21" width="9.75833333333333" customWidth="1"/>
    <col min="22" max="22" width="11.125" customWidth="1"/>
    <col min="23" max="23" width="12" customWidth="1"/>
    <col min="24" max="24" width="10.875" customWidth="1"/>
    <col min="25" max="25" width="10" customWidth="1"/>
    <col min="26" max="26" width="14.375" customWidth="1"/>
    <col min="27" max="27" width="7.375" customWidth="1"/>
    <col min="28" max="28" width="8.25833333333333" customWidth="1"/>
    <col min="29" max="29" width="9.375" customWidth="1"/>
    <col min="30" max="31" width="8.875" customWidth="1"/>
    <col min="32" max="32" width="27.125" customWidth="1"/>
    <col min="33" max="33" width="18" customWidth="1"/>
    <col min="34" max="34" width="7.5" customWidth="1"/>
    <col min="35" max="35" width="17.2583333333333" customWidth="1"/>
  </cols>
  <sheetData>
    <row r="1" ht="21.95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36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33" customHeight="1" spans="1:3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/>
      <c r="Z3" s="7"/>
      <c r="AA3" s="7"/>
      <c r="AB3" s="7"/>
      <c r="AC3" s="7" t="s">
        <v>26</v>
      </c>
      <c r="AD3" s="7" t="s">
        <v>27</v>
      </c>
      <c r="AE3" s="7" t="s">
        <v>28</v>
      </c>
      <c r="AF3" s="7" t="s">
        <v>29</v>
      </c>
      <c r="AG3" s="7" t="s">
        <v>30</v>
      </c>
      <c r="AH3" s="7" t="s">
        <v>31</v>
      </c>
      <c r="AI3" s="7" t="s">
        <v>32</v>
      </c>
    </row>
    <row r="4" s="2" customFormat="1" ht="33" customHeight="1" spans="1:35">
      <c r="A4" s="7"/>
      <c r="B4" s="7"/>
      <c r="C4" s="7"/>
      <c r="D4" s="9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 t="s">
        <v>33</v>
      </c>
      <c r="Y4" s="7" t="s">
        <v>34</v>
      </c>
      <c r="Z4" s="7" t="s">
        <v>35</v>
      </c>
      <c r="AA4" s="7" t="s">
        <v>36</v>
      </c>
      <c r="AB4" s="7" t="s">
        <v>37</v>
      </c>
      <c r="AC4" s="7"/>
      <c r="AD4" s="7"/>
      <c r="AE4" s="7"/>
      <c r="AF4" s="7"/>
      <c r="AG4" s="7"/>
      <c r="AH4" s="7"/>
      <c r="AI4" s="7"/>
    </row>
    <row r="5" s="3" customFormat="1" ht="66.75" customHeight="1" spans="1:35">
      <c r="A5" s="10">
        <v>1</v>
      </c>
      <c r="B5" s="11" t="s">
        <v>38</v>
      </c>
      <c r="C5" s="11" t="s">
        <v>38</v>
      </c>
      <c r="D5" s="27" t="s">
        <v>39</v>
      </c>
      <c r="E5" s="13" t="s">
        <v>40</v>
      </c>
      <c r="F5" s="12" t="s">
        <v>41</v>
      </c>
      <c r="G5" s="14" t="s">
        <v>42</v>
      </c>
      <c r="H5" s="12" t="s">
        <v>41</v>
      </c>
      <c r="I5" s="15" t="s">
        <v>40</v>
      </c>
      <c r="J5" s="15" t="s">
        <v>43</v>
      </c>
      <c r="K5" s="15" t="s">
        <v>44</v>
      </c>
      <c r="L5" s="11">
        <v>500067308</v>
      </c>
      <c r="M5" s="16" t="s">
        <v>45</v>
      </c>
      <c r="N5" s="17" t="s">
        <v>46</v>
      </c>
      <c r="O5" s="18">
        <v>916.87</v>
      </c>
      <c r="P5" s="11" t="s">
        <v>47</v>
      </c>
      <c r="Q5" s="11" t="s">
        <v>48</v>
      </c>
      <c r="R5" s="18">
        <v>13</v>
      </c>
      <c r="S5" s="11">
        <v>610</v>
      </c>
      <c r="T5" s="12">
        <f>(O5*S5)+(O6*S6)</f>
        <v>685975.5</v>
      </c>
      <c r="U5" s="12" t="s">
        <v>49</v>
      </c>
      <c r="V5" s="12" t="s">
        <v>50</v>
      </c>
      <c r="W5" s="12" t="s">
        <v>51</v>
      </c>
      <c r="X5" s="12" t="s">
        <v>52</v>
      </c>
      <c r="Y5" s="12" t="s">
        <v>53</v>
      </c>
      <c r="Z5" s="12" t="s">
        <v>54</v>
      </c>
      <c r="AA5" s="12" t="s">
        <v>53</v>
      </c>
      <c r="AB5" s="12" t="s">
        <v>53</v>
      </c>
      <c r="AC5" s="12" t="s">
        <v>53</v>
      </c>
      <c r="AD5" s="12" t="s">
        <v>53</v>
      </c>
      <c r="AE5" s="12" t="s">
        <v>53</v>
      </c>
      <c r="AF5" s="12" t="s">
        <v>55</v>
      </c>
      <c r="AG5" s="12"/>
      <c r="AH5" s="12"/>
      <c r="AI5" s="12" t="s">
        <v>56</v>
      </c>
    </row>
    <row r="6" s="3" customFormat="1" ht="66.75" customHeight="1" spans="1:35">
      <c r="A6" s="19"/>
      <c r="B6" s="11"/>
      <c r="C6" s="11"/>
      <c r="D6" s="20"/>
      <c r="E6" s="21"/>
      <c r="F6" s="22"/>
      <c r="G6" s="23"/>
      <c r="H6" s="22"/>
      <c r="I6" s="15" t="s">
        <v>40</v>
      </c>
      <c r="J6" s="15" t="s">
        <v>43</v>
      </c>
      <c r="K6" s="15" t="s">
        <v>44</v>
      </c>
      <c r="L6" s="11">
        <v>500078918</v>
      </c>
      <c r="M6" s="16" t="s">
        <v>57</v>
      </c>
      <c r="N6" s="17" t="s">
        <v>58</v>
      </c>
      <c r="O6" s="18">
        <v>207.68</v>
      </c>
      <c r="P6" s="11" t="s">
        <v>47</v>
      </c>
      <c r="Q6" s="11" t="s">
        <v>48</v>
      </c>
      <c r="R6" s="18">
        <v>13</v>
      </c>
      <c r="S6" s="11">
        <v>610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 t="s">
        <v>55</v>
      </c>
      <c r="AG6" s="22"/>
      <c r="AH6" s="22"/>
      <c r="AI6" s="22"/>
    </row>
    <row r="7" s="3" customFormat="1" ht="66.75" customHeight="1" spans="1:35">
      <c r="A7" s="10">
        <v>2</v>
      </c>
      <c r="B7" s="11" t="s">
        <v>38</v>
      </c>
      <c r="C7" s="11" t="s">
        <v>38</v>
      </c>
      <c r="D7" s="20"/>
      <c r="E7" s="21"/>
      <c r="F7" s="12" t="s">
        <v>59</v>
      </c>
      <c r="G7" s="14" t="s">
        <v>60</v>
      </c>
      <c r="H7" s="12" t="s">
        <v>59</v>
      </c>
      <c r="I7" s="15" t="s">
        <v>40</v>
      </c>
      <c r="J7" s="15" t="s">
        <v>43</v>
      </c>
      <c r="K7" s="15" t="s">
        <v>44</v>
      </c>
      <c r="L7" s="11">
        <v>500078918</v>
      </c>
      <c r="M7" s="16" t="s">
        <v>57</v>
      </c>
      <c r="N7" s="17" t="s">
        <v>58</v>
      </c>
      <c r="O7" s="18">
        <v>470.94</v>
      </c>
      <c r="P7" s="11" t="s">
        <v>47</v>
      </c>
      <c r="Q7" s="11" t="s">
        <v>48</v>
      </c>
      <c r="R7" s="18">
        <v>13</v>
      </c>
      <c r="S7" s="11">
        <v>510</v>
      </c>
      <c r="T7" s="12">
        <f>(O7*S7)+(O8*S8)+(O9*S9)</f>
        <v>1573625.4</v>
      </c>
      <c r="U7" s="12" t="s">
        <v>49</v>
      </c>
      <c r="V7" s="12" t="s">
        <v>61</v>
      </c>
      <c r="W7" s="12" t="s">
        <v>51</v>
      </c>
      <c r="X7" s="12" t="s">
        <v>52</v>
      </c>
      <c r="Y7" s="12" t="s">
        <v>53</v>
      </c>
      <c r="Z7" s="12" t="s">
        <v>54</v>
      </c>
      <c r="AA7" s="12" t="s">
        <v>53</v>
      </c>
      <c r="AB7" s="12" t="s">
        <v>53</v>
      </c>
      <c r="AC7" s="12" t="s">
        <v>53</v>
      </c>
      <c r="AD7" s="12" t="s">
        <v>53</v>
      </c>
      <c r="AE7" s="12" t="s">
        <v>53</v>
      </c>
      <c r="AF7" s="12" t="s">
        <v>55</v>
      </c>
      <c r="AG7" s="12"/>
      <c r="AH7" s="12"/>
      <c r="AI7" s="12" t="s">
        <v>62</v>
      </c>
    </row>
    <row r="8" s="3" customFormat="1" ht="66.75" customHeight="1" spans="1:35">
      <c r="A8" s="24"/>
      <c r="B8" s="11"/>
      <c r="C8" s="11"/>
      <c r="D8" s="20"/>
      <c r="E8" s="21"/>
      <c r="F8" s="20"/>
      <c r="G8" s="25"/>
      <c r="H8" s="20"/>
      <c r="I8" s="15" t="s">
        <v>40</v>
      </c>
      <c r="J8" s="15" t="s">
        <v>43</v>
      </c>
      <c r="K8" s="15" t="s">
        <v>44</v>
      </c>
      <c r="L8" s="11">
        <v>500110008</v>
      </c>
      <c r="M8" s="16" t="s">
        <v>63</v>
      </c>
      <c r="N8" s="17" t="s">
        <v>64</v>
      </c>
      <c r="O8" s="18">
        <v>2603.6</v>
      </c>
      <c r="P8" s="11" t="s">
        <v>47</v>
      </c>
      <c r="Q8" s="11" t="s">
        <v>48</v>
      </c>
      <c r="R8" s="18">
        <v>13</v>
      </c>
      <c r="S8" s="11">
        <v>510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 t="s">
        <v>55</v>
      </c>
      <c r="AG8" s="20"/>
      <c r="AH8" s="20"/>
      <c r="AI8" s="20"/>
    </row>
    <row r="9" s="3" customFormat="1" ht="66.75" customHeight="1" spans="1:35">
      <c r="A9" s="19"/>
      <c r="B9" s="11"/>
      <c r="C9" s="11"/>
      <c r="D9" s="22"/>
      <c r="E9" s="26"/>
      <c r="F9" s="22"/>
      <c r="G9" s="23"/>
      <c r="H9" s="22"/>
      <c r="I9" s="15" t="s">
        <v>40</v>
      </c>
      <c r="J9" s="15" t="s">
        <v>43</v>
      </c>
      <c r="K9" s="15" t="s">
        <v>44</v>
      </c>
      <c r="L9" s="11">
        <v>500110006</v>
      </c>
      <c r="M9" s="16" t="s">
        <v>65</v>
      </c>
      <c r="N9" s="17" t="s">
        <v>66</v>
      </c>
      <c r="O9" s="18">
        <v>11</v>
      </c>
      <c r="P9" s="11" t="s">
        <v>47</v>
      </c>
      <c r="Q9" s="11" t="s">
        <v>48</v>
      </c>
      <c r="R9" s="18">
        <v>13</v>
      </c>
      <c r="S9" s="11">
        <v>510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 t="s">
        <v>55</v>
      </c>
      <c r="AG9" s="22"/>
      <c r="AH9" s="22"/>
      <c r="AI9" s="22"/>
    </row>
    <row r="1048555" ht="18" customHeight="1"/>
  </sheetData>
  <sheetProtection formatCells="0" insertHyperlinks="0" autoFilter="0"/>
  <mergeCells count="79">
    <mergeCell ref="A1:AI1"/>
    <mergeCell ref="A2:AI2"/>
    <mergeCell ref="X3:AB3"/>
    <mergeCell ref="A3:A4"/>
    <mergeCell ref="A5:A6"/>
    <mergeCell ref="A7:A9"/>
    <mergeCell ref="B3:B4"/>
    <mergeCell ref="B5:B6"/>
    <mergeCell ref="B7:B9"/>
    <mergeCell ref="C3:C4"/>
    <mergeCell ref="C5:C6"/>
    <mergeCell ref="C7:C9"/>
    <mergeCell ref="D3:D4"/>
    <mergeCell ref="D5:D9"/>
    <mergeCell ref="E3:E4"/>
    <mergeCell ref="E5:E9"/>
    <mergeCell ref="F3:F4"/>
    <mergeCell ref="F5:F6"/>
    <mergeCell ref="F7:F9"/>
    <mergeCell ref="G3:G4"/>
    <mergeCell ref="G5:G6"/>
    <mergeCell ref="G7:G9"/>
    <mergeCell ref="H3:H4"/>
    <mergeCell ref="H5:H6"/>
    <mergeCell ref="H7:H9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T5:T6"/>
    <mergeCell ref="T7:T9"/>
    <mergeCell ref="U3:U4"/>
    <mergeCell ref="U5:U6"/>
    <mergeCell ref="U7:U9"/>
    <mergeCell ref="V3:V4"/>
    <mergeCell ref="V5:V6"/>
    <mergeCell ref="V7:V9"/>
    <mergeCell ref="W3:W4"/>
    <mergeCell ref="W5:W6"/>
    <mergeCell ref="W7:W9"/>
    <mergeCell ref="X5:X6"/>
    <mergeCell ref="X7:X9"/>
    <mergeCell ref="Y5:Y6"/>
    <mergeCell ref="Y7:Y9"/>
    <mergeCell ref="Z5:Z6"/>
    <mergeCell ref="Z7:Z9"/>
    <mergeCell ref="AA5:AA6"/>
    <mergeCell ref="AA7:AA9"/>
    <mergeCell ref="AB5:AB6"/>
    <mergeCell ref="AB7:AB9"/>
    <mergeCell ref="AC3:AC4"/>
    <mergeCell ref="AC5:AC6"/>
    <mergeCell ref="AC7:AC9"/>
    <mergeCell ref="AD3:AD4"/>
    <mergeCell ref="AD5:AD6"/>
    <mergeCell ref="AD7:AD9"/>
    <mergeCell ref="AE3:AE4"/>
    <mergeCell ref="AE5:AE6"/>
    <mergeCell ref="AE7:AE9"/>
    <mergeCell ref="AF3:AF4"/>
    <mergeCell ref="AF5:AF6"/>
    <mergeCell ref="AF7:AF9"/>
    <mergeCell ref="AG3:AG4"/>
    <mergeCell ref="AG5:AG6"/>
    <mergeCell ref="AG7:AG9"/>
    <mergeCell ref="AH3:AH4"/>
    <mergeCell ref="AH5:AH6"/>
    <mergeCell ref="AH7:AH9"/>
    <mergeCell ref="AI3:AI4"/>
    <mergeCell ref="AI5:AI6"/>
    <mergeCell ref="AI7:AI9"/>
  </mergeCells>
  <pageMargins left="0.196527777777778" right="0.118055555555556" top="0.196527777777778" bottom="0.156944444444444" header="0.118055555555556" footer="0.0784722222222222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F F 0 0 0 0 " > < i t e m   i d = " { 4 0 b a 7 0 4 a - e 9 f d - 4 f d 5 - 8 b 9 0 - f f c 5 5 1 1 8 c 4 e 1 } "   i s N o r m a l = " 1 " > < s : t e x t > < s : r > < s : t   x m l : s p a c e = " p r e s e r v e " > a d m i n :  
 ��	cƖ�V͑�~TUSMOT�ykX�Q�TR�P[	��~ NGl;`T	cs^�S�~
N�b< / s : t > < / s : r > < / s : t e x t > < / i t e m > < / c o m m e n t > < c o m m e n t   s : r e f = " C 2 "   r g b C l r = " F F 0 0 0 0 " > < i t e m   i d = " { 4 f 2 b a d 7 2 - d 1 f b - 4 0 d c - a 9 3 6 - 6 0 d c 0 5 0 f 3 7 e c } "   i s N o r m a l = " 1 " > < s : t e x t > < s : r > < s : t   x m l : s p a c e = " p r e s e r v e " > A d m i n i s t r a t o r :  
 �_kX< / s : t > < / s : r > < / s : t e x t > < / i t e m > < / c o m m e n t > < c o m m e n t   s : r e f = " H 2 "   r g b C l r = " F F 0 0 0 0 " > < i t e m   i d = " { c a 5 0 4 a d a - 1 7 9 f - 4 b 9 0 - 9 1 7 7 - d 5 2 a 6 7 1 9 7 7 6 f } "   i s N o r m a l = " 1 " > < s : t e x t > < s : r > < s : t   x m l : s p a c e = " p r e s e r v e " > a d m i n :  
 �_kX< / s : t > < / s : r > < / s : t e x t > < / i t e m > < / c o m m e n t > < c o m m e n t   s : r e f = " I 2 "   r g b C l r = " F F 0 0 0 0 " > < i t e m   i d = " { 7 b 6 4 5 d a b - 8 8 6 0 - 4 8 2 8 - 9 3 2 2 - 0 0 b c 3 6 b 2 f 6 0 e } "   i s N o r m a l = " 1 " > < s : t e x t > < s : r > < s : t   x m l : s p a c e = " p r e s e r v e " > a d m i n :  
 �_kX< / s : t > < / s : r > < / s : t e x t > < / i t e m > < / c o m m e n t > < c o m m e n t   s : r e f = " J 2 "   r g b C l r = " F F 0 0 0 0 " > < i t e m   i d = " { 0 b 2 c 7 d 0 1 - 7 a 0 1 - 4 9 6 e - b d c a - 3 a 3 1 d c 6 8 b 8 a 6 } "   i s N o r m a l = " 1 " > < s : t e x t > < s : r > < s : t   x m l : s p a c e = " p r e s e r v e " > a d m i n :  
 �_kX< / s : t > < / s : r > < / s : t e x t > < / i t e m > < / c o m m e n t > < c o m m e n t   s : r e f = " K 2 "   r g b C l r = " F F 0 0 0 0 " > < i t e m   i d = " { f 6 3 0 8 a 3 5 - 8 8 5 8 - 4 2 1 5 - 9 a 7 4 - e 7 1 5 8 2 2 7 b d 2 3 } "   i s N o r m a l = " 1 " > < s : t e x t > < s : r > < s : t   x m l : s p a c e = " p r e s e r v e " > a d m i n :  
 �_kX< / s : t > < / s : r > < / s : t e x t > < / i t e m > < / c o m m e n t > < c o m m e n t   s : r e f = " L 2 "   r g b C l r = " F F 0 0 0 0 " > < i t e m   i d = " { 5 1 7 e 0 3 8 6 - e 8 5 f - 4 6 9 8 - 9 e 4 2 - a 0 1 4 f 0 e d 1 a f 8 } "   i s N o r m a l = " 1 " > < s : t e x t > < s : r > < s : t   x m l : s p a c e = " p r e s e r v e " > a d m i n :  
 �_kX< / s : t > < / s : r > < / s : t e x t > < / i t e m > < / c o m m e n t > < c o m m e n t   s : r e f = " N 2 "   r g b C l r = " F F 0 0 0 0 " > < i t e m   i d = " { 2 e c c b d 5 7 - d a 6 5 - 4 3 2 7 - 8 a 7 d - f 4 0 5 f 2 d a 0 2 d 4 } "   i s N o r m a l = " 1 " > < s : t e x t > < s : r > < s : t   x m l : s p a c e = " p r e s e r v e " > a d m i n :  
 �_kX< / s : t > < / s : r > < / s : t e x t > < / i t e m > < / c o m m e n t > < c o m m e n t   s : r e f = " S 2 "   r g b C l r = " F F 0 0 0 0 " > < i t e m   i d = " { 2 a 6 b f d 2 5 - 6 7 1 e - 4 3 4 1 - a b 1 0 - 2 b f 6 f c f 4 2 9 7 9 } "   i s N o r m a l = " 1 " > < s : t e x t > < s : r > < s : t   x m l : s p a c e = " p r e s e r v e " > A d m i n i s t r a t o r :  
 kX�Q�S:S�~< / s : t > < / s : r > < / s : t e x t > < / i t e m > < / c o m m e n t > < c o m m e n t   s : r e f = " T 2 "   r g b C l r = " F F 0 0 0 0 " > < i t e m   i d = " { 0 a 4 8 f b e 7 - d 7 6 c - 4 d a 4 - 8 6 6 6 - d 8 b 8 d 4 8 d e 1 5 a } "   i s N o r m a l = " 1 " > < s : t e x t > < s : r > < s : t   x m l : s p a c e = " p r e s e r v e " > A d m i n i s t r a t o r :  
 �_kX< / s : t > < / s : r > < / s : t e x t > < / i t e m > < / c o m m e n t > < c o m m e n t   s : r e f = " U 2 "   r g b C l r = " F F 0 0 0 0 " > < i t e m   i d = " { 6 e b 9 8 4 0 7 - 6 9 0 c - 4 4 a 9 - 8 c 3 0 - c 5 9 5 e 0 a 9 e c 2 8 } "   i s N o r m a l = " 1 " > < s : t e x t > < s : r > < s : t   x m l : s p a c e = " p r e s e r v e " > A d m i n i s t r a t o r :  
 �_kX< / s : t > < / s : r > < / s : t e x t > < / i t e m > < / c o m m e n t > < c o m m e n t   s : r e f = " V 2 "   r g b C l r = " F F 0 0 0 0 " > < i t e m   i d = " { 3 b 8 c 7 2 3 7 - 6 8 2 f - 4 a 8 d - 9 2 1 5 - c c 7 1 e 1 c 5 4 7 3 c } "   i s N o r m a l = " 1 " > < s : t e x t > < s : r > < s : t   x m l : s p a c e = " p r e s e r v e " > A d m i n i s t r a t o r :  
 �_kX< / s : t > < / s : r > < / s : t e x t > < / i t e m > < / c o m m e n t > < c o m m e n t   s : r e f = " X 2 "   r g b C l r = " F F 0 0 0 0 " > < i t e m   i d = " { 5 0 5 b a c a b - c 4 e 9 - 4 d 5 a - 9 b 8 e - 8 6 1 8 d 9 a b 6 f 9 8 } "   i s N o r m a l = " 1 " > < s : t e x t > < s : r > < s : t   x m l : s p a c e = " p r e s e r v e " > a d m i n :  
 �_kX< / s : t > < / s : r > < / s : t e x t > < / i t e m > < / c o m m e n t > < c o m m e n t   s : r e f = " Y 2 "   r g b C l r = " F F 0 0 0 0 " > < i t e m   i d = " { 2 f 6 e 1 e 7 6 - 0 8 e 1 - 4 b 0 0 - 8 2 b 3 - 5 f 0 c 1 f 6 e 6 a 4 d } "   i s N o r m a l = " 1 " > < s : t e x t > < s : r > < s : t   x m l : s p a c e = " p r e s e r v e " > a d m i n :  
 �_kX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电力公司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红盾</cp:lastModifiedBy>
  <dcterms:created xsi:type="dcterms:W3CDTF">2022-10-21T16:22:00Z</dcterms:created>
  <cp:lastPrinted>2025-09-12T06:47:00Z</cp:lastPrinted>
  <dcterms:modified xsi:type="dcterms:W3CDTF">2025-12-25T08:49:00Z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64756CF6D5114F51B1F9CC87B0A513D1_13</vt:lpwstr>
  </property>
  <property fmtid="{D5CDD505-2E9C-101B-9397-08002B2CF9AE}" pid="4" name="CalculationRule">
    <vt:i4>0</vt:i4>
  </property>
</Properties>
</file>