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9732" windowHeight="3120"/>
  </bookViews>
  <sheets>
    <sheet name="Sheet1" sheetId="1" r:id="rId1"/>
  </sheets>
  <definedNames>
    <definedName name="_xlnm._FilterDatabase" localSheetId="0" hidden="1">Sheet1!$A$3:$AA$26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<sst xmlns="http://schemas.openxmlformats.org/spreadsheetml/2006/main" count="540" uniqueCount="251">
  <si>
    <r>
      <rPr>
        <b/>
        <sz val="18"/>
        <rFont val="宋体"/>
        <charset val="134"/>
      </rPr>
      <t>附件1 国网青海电力公司</t>
    </r>
    <r>
      <rPr>
        <b/>
        <sz val="18"/>
        <rFont val="Arial"/>
        <charset val="134"/>
      </rPr>
      <t>2026</t>
    </r>
    <r>
      <rPr>
        <b/>
        <sz val="18"/>
        <rFont val="宋体"/>
        <charset val="134"/>
      </rPr>
      <t>年第三次非物资联合授权竞争性谈判采购（片区一）（采购编号：28FI03）采购需求一览表</t>
    </r>
  </si>
  <si>
    <t>序号</t>
  </si>
  <si>
    <t>分标编号</t>
  </si>
  <si>
    <t>分标名称</t>
  </si>
  <si>
    <t>包号</t>
  </si>
  <si>
    <t>包名称</t>
  </si>
  <si>
    <t>采购申请</t>
  </si>
  <si>
    <t>行项目</t>
  </si>
  <si>
    <t>唯一码</t>
  </si>
  <si>
    <t>项目单位</t>
  </si>
  <si>
    <t>物料编码</t>
  </si>
  <si>
    <t>大类描述</t>
  </si>
  <si>
    <t>中类描述</t>
  </si>
  <si>
    <t>小类描述</t>
  </si>
  <si>
    <t>项目名称</t>
  </si>
  <si>
    <r>
      <rPr>
        <sz val="12"/>
        <rFont val="宋体"/>
        <charset val="134"/>
      </rPr>
      <t>技术规范书</t>
    </r>
    <r>
      <rPr>
        <sz val="12"/>
        <rFont val="Arial"/>
        <charset val="134"/>
      </rPr>
      <t>ID</t>
    </r>
  </si>
  <si>
    <t>工程规模</t>
  </si>
  <si>
    <t>税率（%）</t>
  </si>
  <si>
    <t>单项最高限价不含税（万元）</t>
  </si>
  <si>
    <t>合计最高限价不含税（万元）</t>
  </si>
  <si>
    <t>合计最高限折扣比例（折扣率）不含税（%）</t>
  </si>
  <si>
    <t>原建设地点及承包方式</t>
  </si>
  <si>
    <t>设计施工监理工期</t>
  </si>
  <si>
    <t>专用资格要求</t>
  </si>
  <si>
    <t>备注</t>
  </si>
  <si>
    <t>资质要求</t>
  </si>
  <si>
    <t>业绩要求</t>
  </si>
  <si>
    <t>人员要求</t>
  </si>
  <si>
    <t>001</t>
  </si>
  <si>
    <t>房屋维修</t>
  </si>
  <si>
    <t>包1</t>
  </si>
  <si>
    <t>国网青海海西供电公司格尔木指挥中心装饰维</t>
  </si>
  <si>
    <t>0720155670</t>
  </si>
  <si>
    <t>00010</t>
  </si>
  <si>
    <t>国网青海省海西供电公司</t>
  </si>
  <si>
    <t>300013364</t>
  </si>
  <si>
    <t>服务</t>
  </si>
  <si>
    <t>运维服务</t>
  </si>
  <si>
    <t>国网青海海西供电公司格尔木指挥中心装饰维修</t>
  </si>
  <si>
    <t>B82O-300013364-00001</t>
  </si>
  <si>
    <r>
      <rPr>
        <sz val="10"/>
        <rFont val="宋体"/>
        <charset val="134"/>
      </rPr>
      <t>国网青海海西供电公司格尔木指挥中心装饰维修：对格尔木综合楼三楼指挥中心进行装修总面积为</t>
    </r>
    <r>
      <rPr>
        <sz val="10"/>
        <rFont val="Arial"/>
        <charset val="134"/>
      </rPr>
      <t>70</t>
    </r>
    <r>
      <rPr>
        <sz val="10"/>
        <rFont val="宋体"/>
        <charset val="134"/>
      </rPr>
      <t>平方米。</t>
    </r>
  </si>
  <si>
    <r>
      <rPr>
        <sz val="10"/>
        <rFont val="宋体"/>
        <charset val="134"/>
      </rPr>
      <t>报不含税价格，税率选</t>
    </r>
    <r>
      <rPr>
        <sz val="10"/>
        <rFont val="Arial"/>
        <charset val="134"/>
      </rPr>
      <t>0</t>
    </r>
  </si>
  <si>
    <t>/</t>
  </si>
  <si>
    <t>青海省海西州格尔木市；工程量清单计价</t>
  </si>
  <si>
    <t>服务实施开始时间：2026年4月24日，服务实施完成时间：2026年12月31日</t>
  </si>
  <si>
    <r>
      <rPr>
        <sz val="10"/>
        <rFont val="宋体"/>
        <charset val="134"/>
      </rPr>
      <t>（</t>
    </r>
    <r>
      <rPr>
        <sz val="10"/>
        <rFont val="Arial"/>
        <charset val="134"/>
      </rPr>
      <t>1</t>
    </r>
    <r>
      <rPr>
        <sz val="10"/>
        <rFont val="宋体"/>
        <charset val="134"/>
      </rPr>
      <t>）企业具有有效的安全生产许可证；（</t>
    </r>
    <r>
      <rPr>
        <sz val="10"/>
        <rFont val="Arial"/>
        <charset val="134"/>
      </rPr>
      <t>2</t>
    </r>
    <r>
      <rPr>
        <sz val="10"/>
        <rFont val="宋体"/>
        <charset val="134"/>
      </rPr>
      <t>）具有建设行政主管部门核发的建筑装修装饰工程专业承包二级及以上资质</t>
    </r>
  </si>
  <si>
    <t>自2021年1月1日至应答截止日，应答人具有房屋建筑施工业绩。</t>
  </si>
  <si>
    <t>项目经理：（1）持有政府主管部门颁发的项目负责人安全生产考核合格证书。；（2）具备二级及以上注册建造师资格（建筑工程）。</t>
  </si>
  <si>
    <t>此标包为金额报价，招投标交易平台信息系统只上报不含税金额，税率为0，不得报含税价或折扣比例（折扣率）。</t>
  </si>
  <si>
    <t>包2</t>
  </si>
  <si>
    <t>国网青海海西供电公司德令哈指挥中心装饰维修</t>
  </si>
  <si>
    <t>0720155499</t>
  </si>
  <si>
    <t>B82O-300013364-00002</t>
  </si>
  <si>
    <t>国网青海海西供电公司德令哈指挥中心装饰维修：对德令哈生产楼二楼指挥中心装修，总面积88.59平方米。</t>
  </si>
  <si>
    <t>报不含税价格，税率选0</t>
  </si>
  <si>
    <t>青海省海西州德令哈市；工程量清单计价</t>
  </si>
  <si>
    <t>（1）企业具有有效的安全生产许可证；（2）具有建设行政主管部门核发的建筑装修装饰工程专业承包二级及以上资质</t>
  </si>
  <si>
    <t>包3</t>
  </si>
  <si>
    <t>国网青海海西供电公司茫崖指挥中心装饰维修</t>
  </si>
  <si>
    <t>0720155498</t>
  </si>
  <si>
    <t>B82O-300013364-00003</t>
  </si>
  <si>
    <t>国网青海海西供电公司茫崖指挥中心装饰维修：对茫崖生产综合楼一楼指挥中心装修，总面积为100平方米。</t>
  </si>
  <si>
    <t>青海省海西州茫崖市；工程量清单计价</t>
  </si>
  <si>
    <t>002</t>
  </si>
  <si>
    <t>小型基建工程咨询服务</t>
  </si>
  <si>
    <t>国网青海超高压公司达日输变电运维站工程检测服务</t>
  </si>
  <si>
    <t>0710599645</t>
  </si>
  <si>
    <t>国网青海省果洛供电公司</t>
  </si>
  <si>
    <t>300010540</t>
  </si>
  <si>
    <t>小型基建工程</t>
  </si>
  <si>
    <t>B94V-300010540-00001</t>
  </si>
  <si>
    <t>对国网青海超高压公司达日输变电运维站进行工程检测。</t>
  </si>
  <si>
    <t>青海省果洛州达日县/总价承包</t>
  </si>
  <si>
    <t>服务实施开始时间：2026年4月24日，服务实施结束时间：2026年12月31日。</t>
  </si>
  <si>
    <t>具有住房和城乡建设行政主管部门颁发的合格有效的建设工程质量检测综合资质或建筑材料及构配件专项资质</t>
  </si>
  <si>
    <t>自2021年1月1日至应答截止日，应答人具有建筑材料及构配件专业工程检测业绩不少于1项。</t>
  </si>
  <si>
    <t>003</t>
  </si>
  <si>
    <t>系统运维</t>
  </si>
  <si>
    <r>
      <rPr>
        <sz val="10"/>
        <rFont val="宋体"/>
        <charset val="134"/>
      </rPr>
      <t>国网黄化供电公司</t>
    </r>
    <r>
      <rPr>
        <sz val="10"/>
        <rFont val="Arial"/>
        <charset val="134"/>
      </rPr>
      <t>2026</t>
    </r>
    <r>
      <rPr>
        <sz val="10"/>
        <rFont val="宋体"/>
        <charset val="134"/>
      </rPr>
      <t>年智能电网调度控制系统</t>
    </r>
    <r>
      <rPr>
        <sz val="10"/>
        <rFont val="Arial"/>
        <charset val="134"/>
      </rPr>
      <t>AVC</t>
    </r>
    <r>
      <rPr>
        <sz val="10"/>
        <rFont val="宋体"/>
        <charset val="134"/>
      </rPr>
      <t>系统技术支持服务项目</t>
    </r>
  </si>
  <si>
    <t>0720148658</t>
  </si>
  <si>
    <t>国网青海省黄化供电公司</t>
  </si>
  <si>
    <t>300013740</t>
  </si>
  <si>
    <t>国网黄化供电公司2026年智能电网调度控制系统AVC系统技术支持服务项目</t>
  </si>
  <si>
    <t>B8YO-300013740-00006</t>
  </si>
  <si>
    <t>不定期对程序进行优化、调试和升级，不定期的对主站AVC系统在运行过程中出现的问题进行消缺。</t>
  </si>
  <si>
    <t>青海省黄南州尖扎县总价承包</t>
  </si>
  <si>
    <t>服务实施开始时间：2026年4月30日，服务实施完成时间：2026年12月30日。</t>
  </si>
  <si>
    <t>自2021年1月1日至应答截止日，应答人具有智能电网调度控制系统运维业绩。</t>
  </si>
  <si>
    <t>004</t>
  </si>
  <si>
    <t>数字化运维</t>
  </si>
  <si>
    <r>
      <rPr>
        <sz val="10"/>
        <rFont val="宋体"/>
        <charset val="134"/>
      </rPr>
      <t>国网黄化供电公司</t>
    </r>
    <r>
      <rPr>
        <sz val="10"/>
        <rFont val="Arial"/>
        <charset val="134"/>
      </rPr>
      <t>2026</t>
    </r>
    <r>
      <rPr>
        <sz val="10"/>
        <rFont val="宋体"/>
        <charset val="134"/>
      </rPr>
      <t>年信息通信低端业务运维服务项目</t>
    </r>
  </si>
  <si>
    <t>0710608388</t>
  </si>
  <si>
    <t>300013517</t>
  </si>
  <si>
    <t>数字化服务</t>
  </si>
  <si>
    <t>B8V9-300013517-00001</t>
  </si>
  <si>
    <r>
      <rPr>
        <sz val="10"/>
        <rFont val="宋体"/>
        <charset val="134"/>
      </rPr>
      <t>对国网黄化供电公司共</t>
    </r>
    <r>
      <rPr>
        <sz val="10"/>
        <rFont val="Arial"/>
        <charset val="134"/>
      </rPr>
      <t>1015</t>
    </r>
    <r>
      <rPr>
        <sz val="10"/>
        <rFont val="宋体"/>
        <charset val="134"/>
      </rPr>
      <t>台计算机网络终端等开展终端运维服务</t>
    </r>
  </si>
  <si>
    <r>
      <rPr>
        <sz val="10"/>
        <rFont val="宋体"/>
        <charset val="134"/>
      </rPr>
      <t>服务实施开始时间</t>
    </r>
    <r>
      <rPr>
        <sz val="10"/>
        <rFont val="Arial"/>
        <charset val="134"/>
      </rPr>
      <t>:2026</t>
    </r>
    <r>
      <rPr>
        <sz val="10"/>
        <rFont val="宋体"/>
        <charset val="134"/>
      </rPr>
      <t>年</t>
    </r>
    <r>
      <rPr>
        <sz val="10"/>
        <rFont val="Arial"/>
        <charset val="134"/>
      </rPr>
      <t>4</t>
    </r>
    <r>
      <rPr>
        <sz val="10"/>
        <rFont val="宋体"/>
        <charset val="134"/>
      </rPr>
      <t>月27日，服务实施完成时间：</t>
    </r>
    <r>
      <rPr>
        <sz val="10"/>
        <rFont val="Arial"/>
        <charset val="134"/>
      </rPr>
      <t>2026</t>
    </r>
    <r>
      <rPr>
        <sz val="10"/>
        <rFont val="宋体"/>
        <charset val="134"/>
      </rPr>
      <t>年</t>
    </r>
    <r>
      <rPr>
        <sz val="10"/>
        <rFont val="Arial"/>
        <charset val="134"/>
      </rPr>
      <t>12</t>
    </r>
    <r>
      <rPr>
        <sz val="10"/>
        <rFont val="宋体"/>
        <charset val="134"/>
      </rPr>
      <t>月</t>
    </r>
    <r>
      <rPr>
        <sz val="10"/>
        <rFont val="Arial"/>
        <charset val="134"/>
      </rPr>
      <t>31</t>
    </r>
    <r>
      <rPr>
        <sz val="10"/>
        <rFont val="宋体"/>
        <charset val="134"/>
      </rPr>
      <t>日</t>
    </r>
  </si>
  <si>
    <t>自2021年1月1日至应答截止日，应答人具有数字化信息系统运维业绩。</t>
  </si>
  <si>
    <t>005</t>
  </si>
  <si>
    <t>咨询服务</t>
  </si>
  <si>
    <r>
      <rPr>
        <sz val="10"/>
        <rFont val="宋体"/>
        <charset val="134"/>
      </rPr>
      <t>青海果洛合科</t>
    </r>
    <r>
      <rPr>
        <sz val="10"/>
        <rFont val="Arial"/>
        <charset val="134"/>
      </rPr>
      <t>110</t>
    </r>
    <r>
      <rPr>
        <sz val="10"/>
        <rFont val="宋体"/>
        <charset val="134"/>
      </rPr>
      <t>千伏变电站新建工程</t>
    </r>
  </si>
  <si>
    <t>0710587755</t>
  </si>
  <si>
    <t>300013751</t>
  </si>
  <si>
    <t>综合服务</t>
  </si>
  <si>
    <t>青海果洛合科110千伏变电站新建工程</t>
  </si>
  <si>
    <t>B95Y-300013751-00005</t>
  </si>
  <si>
    <t>开展青海果洛合科110千伏输变电工程取水咨询服务，并完成相关手续办理。</t>
  </si>
  <si>
    <t>原建设地点青海省果洛藏族自治州班玛县，承包方式：总价承包。</t>
  </si>
  <si>
    <t>服务实施开始时间：2026年4月30日；服务实施结束时间：2026年11月30日。</t>
  </si>
  <si>
    <t>自2021年1月1日至应答截止日，应答人具有相关咨询服务业绩。</t>
  </si>
  <si>
    <r>
      <rPr>
        <sz val="10"/>
        <rFont val="宋体"/>
        <charset val="134"/>
      </rPr>
      <t>卡阳（宁东）</t>
    </r>
    <r>
      <rPr>
        <sz val="10"/>
        <rFont val="Arial"/>
        <charset val="134"/>
      </rPr>
      <t>750kV</t>
    </r>
    <r>
      <rPr>
        <sz val="10"/>
        <rFont val="宋体"/>
        <charset val="134"/>
      </rPr>
      <t>输变电工程</t>
    </r>
  </si>
  <si>
    <t>0710582050</t>
  </si>
  <si>
    <t>国网青海省海东供电公司</t>
  </si>
  <si>
    <t>B88V-300013751-00014</t>
  </si>
  <si>
    <r>
      <rPr>
        <sz val="10"/>
        <rFont val="宋体"/>
        <charset val="134"/>
      </rPr>
      <t>完成卡阳（宁东）</t>
    </r>
    <r>
      <rPr>
        <sz val="10"/>
        <rFont val="Arial"/>
        <charset val="134"/>
      </rPr>
      <t>750KV</t>
    </r>
    <r>
      <rPr>
        <sz val="10"/>
        <rFont val="宋体"/>
        <charset val="134"/>
      </rPr>
      <t>输变电工程变电站树木评价咨询服务，面积</t>
    </r>
    <r>
      <rPr>
        <sz val="10"/>
        <rFont val="Arial"/>
        <charset val="134"/>
      </rPr>
      <t>434</t>
    </r>
    <r>
      <rPr>
        <sz val="10"/>
        <rFont val="宋体"/>
        <charset val="134"/>
      </rPr>
      <t>亩。</t>
    </r>
  </si>
  <si>
    <t>青海省海东市平安区总价承包</t>
  </si>
  <si>
    <t>服务实施开始时间：2026年4月24日；服务实施完成时间：2026年12月31日。</t>
  </si>
  <si>
    <t>林业主管部门颁发的林业调查丙级及以上资质</t>
  </si>
  <si>
    <t>国网青海电力黄化供电公司以供应链业务为基础的业财多维数据经营分析咨询项目</t>
  </si>
  <si>
    <t>0710611859</t>
  </si>
  <si>
    <t>B8Y7-300013751-00001</t>
  </si>
  <si>
    <t>实施供应链业务业财多维数据治理，设计搭建专业管理可视化分析场景，多维度分析供应商、长期挂账订单等数据</t>
  </si>
  <si>
    <t>006</t>
  </si>
  <si>
    <t>安全管理服务</t>
  </si>
  <si>
    <r>
      <rPr>
        <sz val="10"/>
        <rFont val="宋体"/>
        <charset val="134"/>
      </rPr>
      <t>国网海西供电公司</t>
    </r>
    <r>
      <rPr>
        <sz val="10"/>
        <rFont val="Arial"/>
        <charset val="134"/>
      </rPr>
      <t>2026</t>
    </r>
    <r>
      <rPr>
        <sz val="10"/>
        <rFont val="宋体"/>
        <charset val="134"/>
      </rPr>
      <t>年应急预案修编项目</t>
    </r>
  </si>
  <si>
    <t>0710610030</t>
  </si>
  <si>
    <t>300013329</t>
  </si>
  <si>
    <t>国网海西供电公司2026年应急预案修编项目</t>
  </si>
  <si>
    <t>B82O-300013329-00001</t>
  </si>
  <si>
    <t>国网海西供电公司2026年应急预案修编项目：通过应急预案修编项目的实施，提升公司应急预案的科学性。</t>
  </si>
  <si>
    <t>青海省海西州格尔木市；总价承包</t>
  </si>
  <si>
    <t>自2021年1月1日至应答截止日，应答人具有同类业绩。</t>
  </si>
  <si>
    <r>
      <rPr>
        <sz val="10"/>
        <rFont val="宋体"/>
        <charset val="134"/>
      </rPr>
      <t>国网海西供电公司</t>
    </r>
    <r>
      <rPr>
        <sz val="10"/>
        <rFont val="Arial"/>
        <charset val="134"/>
      </rPr>
      <t>2026</t>
    </r>
    <r>
      <rPr>
        <sz val="10"/>
        <rFont val="宋体"/>
        <charset val="134"/>
      </rPr>
      <t>年应急演练项目</t>
    </r>
  </si>
  <si>
    <t>0710610031</t>
  </si>
  <si>
    <t>国网海西供电公司2026年应急演练项目</t>
  </si>
  <si>
    <t>B82O-300013329-00002</t>
  </si>
  <si>
    <t>国网海西供电公司2026年应急演练项目：全维度提升人员应急处置效率与协同能力，加强信息共享联动协作。</t>
  </si>
  <si>
    <r>
      <rPr>
        <sz val="10"/>
        <rFont val="宋体"/>
        <charset val="134"/>
      </rPr>
      <t>国网海西供电公司</t>
    </r>
    <r>
      <rPr>
        <sz val="10"/>
        <rFont val="Arial"/>
        <charset val="134"/>
      </rPr>
      <t>2026</t>
    </r>
    <r>
      <rPr>
        <sz val="10"/>
        <rFont val="宋体"/>
        <charset val="134"/>
      </rPr>
      <t>年安全文化德令哈地区示范建设项目</t>
    </r>
  </si>
  <si>
    <t>0710609566</t>
  </si>
  <si>
    <t>300013327</t>
  </si>
  <si>
    <t>国网海西供电公司2026年安全文化德令哈地区示范建设项目</t>
  </si>
  <si>
    <t>B82O-300013327-00001</t>
  </si>
  <si>
    <t>国网海西供电公司2026年安全文化德令哈地区示范建设项目：在德令哈公司内打造安全培训室安全文化体系。</t>
  </si>
  <si>
    <t>青海省海西州德令哈；总价承包</t>
  </si>
  <si>
    <t>包4</t>
  </si>
  <si>
    <t>国网海西供电公司电网安全监管机制优化与能力提升管理项目</t>
  </si>
  <si>
    <t>0710610032</t>
  </si>
  <si>
    <t>B82O-300013327-00002</t>
  </si>
  <si>
    <t>国网海西供电公司电网安全监管机制优化与能力提升管理项目：通过多方式相结合对安全监管机制优化能力提升。</t>
  </si>
  <si>
    <t>007</t>
  </si>
  <si>
    <t>广告宣传服务</t>
  </si>
  <si>
    <r>
      <rPr>
        <sz val="10"/>
        <rFont val="宋体"/>
        <charset val="134"/>
      </rPr>
      <t>国网海西供电公司</t>
    </r>
    <r>
      <rPr>
        <sz val="10"/>
        <rFont val="Arial"/>
        <charset val="134"/>
      </rPr>
      <t>2026</t>
    </r>
    <r>
      <rPr>
        <sz val="10"/>
        <rFont val="宋体"/>
        <charset val="134"/>
      </rPr>
      <t>年安全生产月文化宣传</t>
    </r>
  </si>
  <si>
    <t>0710609509</t>
  </si>
  <si>
    <t>300013376</t>
  </si>
  <si>
    <t>零星服务</t>
  </si>
  <si>
    <t>国网海西供电公司2026年安全生产月文化宣传</t>
  </si>
  <si>
    <t>B82O-300013376-00001</t>
  </si>
  <si>
    <t>国网海西供电公司2026年安全生产月文化宣传：定制宣传品，开展主题安全宣讲和安全生产月活动。</t>
  </si>
  <si>
    <t>自2021年1月1日至应答截止日，应答人具有宣传服务业绩。</t>
  </si>
  <si>
    <r>
      <rPr>
        <sz val="10"/>
        <rFont val="宋体"/>
        <charset val="134"/>
      </rPr>
      <t>国网海西供电公司</t>
    </r>
    <r>
      <rPr>
        <sz val="10"/>
        <rFont val="Arial"/>
        <charset val="134"/>
      </rPr>
      <t>2026</t>
    </r>
    <r>
      <rPr>
        <sz val="10"/>
        <rFont val="宋体"/>
        <charset val="134"/>
      </rPr>
      <t>年安全生产宣传视频制作项目</t>
    </r>
  </si>
  <si>
    <t>0710609565</t>
  </si>
  <si>
    <t>300013375</t>
  </si>
  <si>
    <t>国网海西供电公司2026年安全生产宣传视频制作项目</t>
  </si>
  <si>
    <t>B82O-300013375-00001</t>
  </si>
  <si>
    <t>国网海西供电公司2026年安全生产宣传视频制作项目：拍摄制作安全生产工作点评片和安全生产月宣传片。</t>
  </si>
  <si>
    <t>008</t>
  </si>
  <si>
    <t>租赁服务</t>
  </si>
  <si>
    <r>
      <rPr>
        <sz val="10"/>
        <rFont val="宋体"/>
        <charset val="134"/>
      </rPr>
      <t>国网民和县供电公司</t>
    </r>
    <r>
      <rPr>
        <sz val="10"/>
        <rFont val="Arial"/>
        <charset val="134"/>
      </rPr>
      <t>2026</t>
    </r>
    <r>
      <rPr>
        <sz val="10"/>
        <rFont val="宋体"/>
        <charset val="134"/>
      </rPr>
      <t>年特种车辆租赁</t>
    </r>
  </si>
  <si>
    <t>0720152870</t>
  </si>
  <si>
    <t>300013482</t>
  </si>
  <si>
    <t>国网民和县供电公司2026年特种车辆租赁</t>
  </si>
  <si>
    <t>B8B1-300013482-00003</t>
  </si>
  <si>
    <t>租赁特种车辆进行运输杆塔、变压器、电线电缆，物资装卸等</t>
  </si>
  <si>
    <t>青海省海东市民和县总价承包</t>
  </si>
  <si>
    <r>
      <rPr>
        <sz val="10"/>
        <rFont val="宋体"/>
        <charset val="134"/>
      </rPr>
      <t>服务实施开始时间：</t>
    </r>
    <r>
      <rPr>
        <sz val="10"/>
        <rFont val="Arial"/>
        <charset val="134"/>
      </rPr>
      <t>2026</t>
    </r>
    <r>
      <rPr>
        <sz val="10"/>
        <rFont val="宋体"/>
        <charset val="134"/>
      </rPr>
      <t>年</t>
    </r>
    <r>
      <rPr>
        <sz val="10"/>
        <rFont val="Arial"/>
        <charset val="134"/>
      </rPr>
      <t>4</t>
    </r>
    <r>
      <rPr>
        <sz val="10"/>
        <rFont val="宋体"/>
        <charset val="134"/>
      </rPr>
      <t>月27日；服务实施完成时间：</t>
    </r>
    <r>
      <rPr>
        <sz val="10"/>
        <rFont val="Arial"/>
        <charset val="134"/>
      </rPr>
      <t>2026</t>
    </r>
    <r>
      <rPr>
        <sz val="10"/>
        <rFont val="宋体"/>
        <charset val="134"/>
      </rPr>
      <t>年</t>
    </r>
    <r>
      <rPr>
        <sz val="10"/>
        <rFont val="Arial"/>
        <charset val="134"/>
      </rPr>
      <t>12</t>
    </r>
    <r>
      <rPr>
        <sz val="10"/>
        <rFont val="宋体"/>
        <charset val="134"/>
      </rPr>
      <t>月</t>
    </r>
    <r>
      <rPr>
        <sz val="10"/>
        <rFont val="Arial"/>
        <charset val="134"/>
      </rPr>
      <t>31</t>
    </r>
    <r>
      <rPr>
        <sz val="10"/>
        <rFont val="宋体"/>
        <charset val="134"/>
      </rPr>
      <t>日</t>
    </r>
  </si>
  <si>
    <t>自2021年1月1日至应答截止日，应答人具有设备租赁服务业绩。</t>
  </si>
  <si>
    <t>009</t>
  </si>
  <si>
    <t>中介服务</t>
  </si>
  <si>
    <r>
      <rPr>
        <sz val="10"/>
        <rFont val="宋体"/>
        <charset val="134"/>
      </rPr>
      <t>国网青海黄化供电公司</t>
    </r>
    <r>
      <rPr>
        <sz val="10"/>
        <rFont val="Arial"/>
        <charset val="134"/>
      </rPr>
      <t>2026</t>
    </r>
    <r>
      <rPr>
        <sz val="10"/>
        <rFont val="宋体"/>
        <charset val="134"/>
      </rPr>
      <t>年专利挖掘、申请及维护项目</t>
    </r>
  </si>
  <si>
    <t>0720155636</t>
  </si>
  <si>
    <t>300013466</t>
  </si>
  <si>
    <t>国网青海黄化供电公司2026年专利挖掘、申请及维护项目</t>
  </si>
  <si>
    <t>B8V9-300013466-00002</t>
  </si>
  <si>
    <t>挖掘并申请发明专利30项、实用新型专利2项、外观设计专利1项、软件著作权1件。</t>
  </si>
  <si>
    <t>服务实施开始时间：2026年4月30日，服务实施结束时间：2026年12月31日。</t>
  </si>
  <si>
    <t>具有国家知识产权局颁发的专利代理机构执业许可证。</t>
  </si>
  <si>
    <t>自2021年1月1日至应答截止日，应答人具有专利代理服务业绩。</t>
  </si>
  <si>
    <t>010</t>
  </si>
  <si>
    <t>应急方舱维修保养（一招到底）</t>
  </si>
  <si>
    <r>
      <rPr>
        <sz val="10"/>
        <rFont val="宋体"/>
        <charset val="134"/>
      </rPr>
      <t>国网青海省电力公司物资公司检修集装箱</t>
    </r>
    <r>
      <rPr>
        <sz val="10"/>
        <rFont val="Arial"/>
        <charset val="134"/>
      </rPr>
      <t>(</t>
    </r>
    <r>
      <rPr>
        <sz val="10"/>
        <rFont val="宋体"/>
        <charset val="134"/>
      </rPr>
      <t>应急方舱</t>
    </r>
    <r>
      <rPr>
        <sz val="10"/>
        <rFont val="Arial"/>
        <charset val="134"/>
      </rPr>
      <t>)</t>
    </r>
    <r>
      <rPr>
        <sz val="10"/>
        <rFont val="宋体"/>
        <charset val="134"/>
      </rPr>
      <t>维修保养服务</t>
    </r>
  </si>
  <si>
    <t>0730112803</t>
  </si>
  <si>
    <t>国网青海省电力公司物资供应公司</t>
  </si>
  <si>
    <t>300013423</t>
  </si>
  <si>
    <t>非电网设备维保</t>
  </si>
  <si>
    <t>B9GX-300013423-00002</t>
  </si>
  <si>
    <r>
      <rPr>
        <sz val="10"/>
        <rFont val="宋体"/>
        <charset val="134"/>
      </rPr>
      <t>对两台检修集装箱</t>
    </r>
    <r>
      <rPr>
        <sz val="10"/>
        <rFont val="Arial"/>
        <charset val="134"/>
      </rPr>
      <t>(</t>
    </r>
    <r>
      <rPr>
        <sz val="10"/>
        <rFont val="宋体"/>
        <charset val="134"/>
      </rPr>
      <t>应急方舱</t>
    </r>
    <r>
      <rPr>
        <sz val="10"/>
        <rFont val="Arial"/>
        <charset val="134"/>
      </rPr>
      <t>)</t>
    </r>
    <r>
      <rPr>
        <sz val="10"/>
        <rFont val="宋体"/>
        <charset val="134"/>
      </rPr>
      <t>进行维修、保养等，对托运车辆进行维修保养、保险购置、车辆年检等工作</t>
    </r>
  </si>
  <si>
    <t>青海省西宁市城北区工程量清单计价</t>
  </si>
  <si>
    <t>服务实施开始时间：2026年4月30日 ；服务实施结束时间：2026年12月31日</t>
  </si>
  <si>
    <t>自2021年1月1日至应答截止日，应答人具有同类设备维保业绩。</t>
  </si>
  <si>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预估金额为：5.1327万元</t>
  </si>
  <si>
    <t>011</t>
  </si>
  <si>
    <t>非电网设备维保办公设备（一招到底）</t>
  </si>
  <si>
    <r>
      <rPr>
        <sz val="10"/>
        <rFont val="宋体"/>
        <charset val="134"/>
      </rPr>
      <t>国网青海省电力海西供电公司公司（西部）</t>
    </r>
    <r>
      <rPr>
        <sz val="10"/>
        <rFont val="Arial"/>
        <charset val="134"/>
      </rPr>
      <t>2026</t>
    </r>
    <r>
      <rPr>
        <sz val="10"/>
        <rFont val="宋体"/>
        <charset val="134"/>
      </rPr>
      <t>年办公设备维修维保技术服务</t>
    </r>
  </si>
  <si>
    <t>0710605031</t>
  </si>
  <si>
    <t>300013429</t>
  </si>
  <si>
    <t>国网青海省电力海西供电公司公司（西部）2026年办公设备维修维保技术服务</t>
  </si>
  <si>
    <t>B7XQ-300013429-00016</t>
  </si>
  <si>
    <t>负责海西供电公司本部及西部地区共计353台打印机、复印机的维修、维保技术服务</t>
  </si>
  <si>
    <t>青海省海西州格尔木市、大柴旦行委、茫崖市、都兰县；总价承包</t>
  </si>
  <si>
    <r>
      <rPr>
        <sz val="10"/>
        <rFont val="宋体"/>
        <charset val="134"/>
      </rPr>
      <t>服务实施开始时间：2026年4月27日，服务实施完成时间：</t>
    </r>
    <r>
      <rPr>
        <sz val="10"/>
        <rFont val="Arial"/>
        <charset val="134"/>
      </rPr>
      <t>2026</t>
    </r>
    <r>
      <rPr>
        <sz val="10"/>
        <rFont val="宋体"/>
        <charset val="134"/>
      </rPr>
      <t>年</t>
    </r>
    <r>
      <rPr>
        <sz val="10"/>
        <rFont val="Arial"/>
        <charset val="134"/>
      </rPr>
      <t>12</t>
    </r>
    <r>
      <rPr>
        <sz val="10"/>
        <rFont val="宋体"/>
        <charset val="134"/>
      </rPr>
      <t>月</t>
    </r>
    <r>
      <rPr>
        <sz val="10"/>
        <rFont val="Arial"/>
        <charset val="134"/>
      </rPr>
      <t>31</t>
    </r>
    <r>
      <rPr>
        <sz val="10"/>
        <rFont val="宋体"/>
        <charset val="134"/>
      </rPr>
      <t>日</t>
    </r>
  </si>
  <si>
    <t>自2021年1月1日至应答截止日，应答人具有办公设施维护服务业绩。</t>
  </si>
  <si>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预估金额为：25.2013万元</t>
  </si>
  <si>
    <r>
      <rPr>
        <sz val="10"/>
        <rFont val="宋体"/>
        <charset val="134"/>
      </rPr>
      <t>国网青海省电力海西供电公司公司（东部）</t>
    </r>
    <r>
      <rPr>
        <sz val="10"/>
        <rFont val="Arial"/>
        <charset val="134"/>
      </rPr>
      <t>2026</t>
    </r>
    <r>
      <rPr>
        <sz val="10"/>
        <rFont val="宋体"/>
        <charset val="134"/>
      </rPr>
      <t>年办公设备维修维保技术服务</t>
    </r>
  </si>
  <si>
    <t>0710605032</t>
  </si>
  <si>
    <t>国网青海省电力海西供电公司公司（东部）2026年办公设备维修维保技术服务</t>
  </si>
  <si>
    <t>B7XQ-300013429-00017</t>
  </si>
  <si>
    <t>负责海西供电公司东部地区共计102台打印机、复印机的维修、维保技术服务</t>
  </si>
  <si>
    <t>青海省海西州德令哈市、乌兰县、天峻县；总价承包</t>
  </si>
  <si>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预估金额为：10.0050万元</t>
  </si>
  <si>
    <t>012</t>
  </si>
  <si>
    <t>印刷服务（一招到底）</t>
  </si>
  <si>
    <r>
      <rPr>
        <sz val="10"/>
        <rFont val="宋体"/>
        <charset val="134"/>
      </rPr>
      <t>国网青海黄化供电公司</t>
    </r>
    <r>
      <rPr>
        <sz val="10"/>
        <rFont val="Arial"/>
        <charset val="134"/>
      </rPr>
      <t>2026</t>
    </r>
    <r>
      <rPr>
        <sz val="10"/>
        <rFont val="宋体"/>
        <charset val="134"/>
      </rPr>
      <t>年印刷服务</t>
    </r>
  </si>
  <si>
    <t>0710609540</t>
  </si>
  <si>
    <t>300013338</t>
  </si>
  <si>
    <t>办公服务</t>
  </si>
  <si>
    <t>国网青海黄化供电公司2026年印刷服务</t>
  </si>
  <si>
    <t>B8V9-300013338-00004</t>
  </si>
  <si>
    <t>主要服务于黄化公司条幅、横幅、桌签等印刷服务</t>
  </si>
  <si>
    <t>具有国家出版行政部门颁发的印刷经营许可证（包装装潢印刷品、其他印刷品）。</t>
  </si>
  <si>
    <t>自2021年1月1日至应答截止日，应答人具有印刷服务（包装装潢印刷品、其他印刷品）业绩。</t>
  </si>
  <si>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预估金额为：13.274336万元</t>
  </si>
  <si>
    <t>013</t>
  </si>
  <si>
    <t>车辆服务（一招到底）</t>
  </si>
  <si>
    <r>
      <rPr>
        <sz val="10"/>
        <rFont val="宋体"/>
        <charset val="134"/>
      </rPr>
      <t>国网青海黄化公司本部、尖扎、化隆、循化公司</t>
    </r>
    <r>
      <rPr>
        <sz val="10"/>
        <rFont val="Arial"/>
        <charset val="134"/>
      </rPr>
      <t>26</t>
    </r>
    <r>
      <rPr>
        <sz val="10"/>
        <rFont val="宋体"/>
        <charset val="134"/>
      </rPr>
      <t>年车辆维修保养服务</t>
    </r>
  </si>
  <si>
    <t>0710610035</t>
  </si>
  <si>
    <t>300013355</t>
  </si>
  <si>
    <t>车辆服务</t>
  </si>
  <si>
    <t>国网青海黄化公司本部、尖扎、化隆、循化公司26年车辆维修保养服务</t>
  </si>
  <si>
    <t>B8V9-300013355-00017</t>
  </si>
  <si>
    <t>公司本部、尖扎、化隆、循化公司车辆维修保养生产、公务的越野、皮卡、工程车等所有车型和车辆共计155辆</t>
  </si>
  <si>
    <t>青海省黄南州尖扎、循化县，海东市化隆县总价承包</t>
  </si>
  <si>
    <t>服务实施开始时间：2026年4月27日；服务实施完成时间：2026年12月31日</t>
  </si>
  <si>
    <t>自2021年1月1日至应答截止日，应答人具有车辆维修服务业绩。</t>
  </si>
  <si>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预估金额为：26.548673万元</t>
  </si>
  <si>
    <r>
      <rPr>
        <sz val="10"/>
        <rFont val="宋体"/>
        <charset val="134"/>
      </rPr>
      <t>国网黄化公司同仁、泽库、河南公司</t>
    </r>
    <r>
      <rPr>
        <sz val="10"/>
        <rFont val="Arial"/>
        <charset val="134"/>
      </rPr>
      <t>26</t>
    </r>
    <r>
      <rPr>
        <sz val="10"/>
        <rFont val="宋体"/>
        <charset val="134"/>
      </rPr>
      <t>年车辆维修保养服务</t>
    </r>
  </si>
  <si>
    <t>0710610034</t>
  </si>
  <si>
    <t>国网黄化公司同仁、泽库、河南公司26年车辆维修保养服务</t>
  </si>
  <si>
    <t>B8V9-300013355-00018</t>
  </si>
  <si>
    <t>同仁市、泽库及河南公司车辆维修保养用于生产、公务的越野、皮卡、工程车等所有车型和车辆共计71辆</t>
  </si>
  <si>
    <t>青海省黄南州同仁市、泽库县、河南县总价承包</t>
  </si>
  <si>
    <t>此标包为折扣比例（折扣率）报价，招投标交易平台信息系统只上报不含税折扣比例（折扣率），税率为0，禁止上报金额。此备注栏中所列金额为后期项目执行预估金额，此次采购招标代理机构暂按预估金额收取采购代理服务费，待合同执行完毕后按实际金额重新计算采购代理服务费，对前期预收的采购代理服务费多退少补。
预估金额为：17.699115万元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</si>
</sst>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29">
    <font>
      <sz val="10"/>
      <name val="Arial"/>
      <charset val="134"/>
    </font>
    <font>
      <sz val="12"/>
      <name val="Arial"/>
      <charset val="134"/>
    </font>
    <font>
      <b/>
      <sz val="18"/>
      <name val="宋体"/>
      <charset val="134"/>
    </font>
    <font>
      <sz val="12"/>
      <name val="宋体"/>
      <charset val="134"/>
    </font>
    <font>
      <b/>
      <sz val="10"/>
      <name val="宋体"/>
      <charset val="134"/>
      <scheme val="minor"/>
    </font>
    <font>
      <sz val="10"/>
      <name val="宋体"/>
      <charset val="134"/>
    </font>
    <font>
      <sz val="10.5"/>
      <color rgb="FF000000"/>
      <name val="宋体"/>
      <charset val="134"/>
    </font>
    <font>
      <sz val="11"/>
      <color rgb="FF000000"/>
      <name val="宋体"/>
      <charset val="134"/>
    </font>
    <font>
      <sz val="11"/>
      <color theme="1"/>
      <name val="宋体"/>
      <charset val="134"/>
      <scheme val="minor"/>
    </font>
    <font>
      <u/>
      <sz val="10"/>
      <color indexed="12"/>
      <name val="Arial"/>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9">
    <xf numFmtId="0" fontId="0" fillId="0" borderId="0" xfId="0" applyAlignment="1">
      <alignment vertical="top"/>
    </xf>
    <xf numFmtId="0" fontId="0" fillId="0" borderId="0" xfId="0" applyFill="1" applyAlignment="1">
      <alignment horizontal="center" vertical="center"/>
    </xf>
    <xf numFmtId="0" fontId="1" fillId="0" borderId="0" xfId="0" applyFont="1" applyFill="1" applyAlignment="1">
      <alignment horizontal="center" vertical="center"/>
    </xf>
    <xf numFmtId="0" fontId="0" fillId="0" borderId="0" xfId="0"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Fill="1" applyBorder="1" applyAlignment="1">
      <alignment horizontal="center" vertical="center" wrapText="1"/>
    </xf>
    <xf numFmtId="176" fontId="0" fillId="0" borderId="1" xfId="0" applyNumberFormat="1" applyFill="1" applyBorder="1" applyAlignment="1">
      <alignment horizontal="center" vertical="center" wrapText="1"/>
    </xf>
    <xf numFmtId="4"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xf>
    <xf numFmtId="0" fontId="7" fillId="0" borderId="1" xfId="0" applyFont="1" applyFill="1" applyBorder="1" applyAlignment="1">
      <alignment horizontal="center" vertical="center" wrapText="1"/>
    </xf>
    <xf numFmtId="0" fontId="0" fillId="0" borderId="1" xfId="0"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A26"/>
  <sheetViews>
    <sheetView tabSelected="1" zoomScale="65" zoomScaleNormal="65" workbookViewId="0">
      <selection activeCell="J8" sqref="J8"/>
    </sheetView>
  </sheetViews>
  <sheetFormatPr defaultColWidth="9" defaultRowHeight="13.2"/>
  <cols>
    <col min="1" max="1" width="4.60185185185185" style="1" customWidth="1"/>
    <col min="2" max="2" width="10.75" style="1" customWidth="1"/>
    <col min="3" max="3" width="15.4537037037037" style="3" customWidth="1"/>
    <col min="4" max="4" width="9.52777777777778" style="1" customWidth="1"/>
    <col min="5" max="5" width="21.6388888888889" style="3" customWidth="1"/>
    <col min="6" max="6" width="11.7222222222222" style="1" customWidth="1"/>
    <col min="7" max="7" width="8.87962962962963" style="1" customWidth="1"/>
    <col min="8" max="8" width="16.5740740740741" style="1" customWidth="1"/>
    <col min="9" max="9" width="26.1851851851852" style="3" customWidth="1"/>
    <col min="10" max="10" width="12.2314814814815" style="1" customWidth="1"/>
    <col min="11" max="11" width="10.8518518518519" style="1" customWidth="1"/>
    <col min="12" max="12" width="13" style="1" customWidth="1"/>
    <col min="13" max="13" width="9.97222222222222" style="3" customWidth="1"/>
    <col min="14" max="14" width="20.2037037037037" style="3" customWidth="1"/>
    <col min="15" max="15" width="22.8888888888889" style="1" customWidth="1"/>
    <col min="16" max="16" width="32.3333333333333" style="3" customWidth="1"/>
    <col min="17" max="17" width="16.75" style="3" customWidth="1"/>
    <col min="18" max="18" width="14.3240740740741" style="3" customWidth="1"/>
    <col min="19" max="19" width="14.3981481481481" style="3" customWidth="1"/>
    <col min="20" max="20" width="15.8425925925926" style="3" customWidth="1"/>
    <col min="21" max="21" width="18.5833333333333" style="3" customWidth="1"/>
    <col min="22" max="22" width="24.8240740740741" style="3" customWidth="1"/>
    <col min="23" max="25" width="39.1203703703704" style="3" customWidth="1"/>
    <col min="26" max="26" width="53.212962962963" style="3" customWidth="1"/>
    <col min="27" max="27" width="26.3240740740741" style="1" customWidth="1"/>
    <col min="28" max="16384" width="9" style="1"/>
  </cols>
  <sheetData>
    <row r="1" s="1" customFormat="1" ht="32" customHeight="1" spans="1:27">
      <c r="B1" s="4" t="s">
        <v>0</v>
      </c>
      <c r="C1" s="5"/>
      <c r="D1" s="4"/>
      <c r="E1" s="5"/>
      <c r="F1" s="4"/>
      <c r="G1" s="4"/>
      <c r="H1" s="4"/>
      <c r="I1" s="5"/>
      <c r="J1" s="4"/>
      <c r="K1" s="4"/>
      <c r="L1" s="4"/>
      <c r="M1" s="5"/>
      <c r="N1" s="5"/>
      <c r="O1" s="4"/>
      <c r="P1" s="5"/>
      <c r="Q1" s="5"/>
      <c r="R1" s="5"/>
      <c r="S1" s="5"/>
      <c r="T1" s="5"/>
      <c r="U1" s="5"/>
      <c r="V1" s="5"/>
      <c r="W1" s="5"/>
      <c r="X1" s="5"/>
      <c r="Y1" s="5"/>
      <c r="Z1" s="5"/>
    </row>
    <row r="2" s="1" customFormat="1" ht="32" customHeight="1" spans="1:27">
      <c r="A2" s="6" t="s">
        <v>1</v>
      </c>
      <c r="B2" s="6" t="s">
        <v>2</v>
      </c>
      <c r="C2" s="7" t="s">
        <v>3</v>
      </c>
      <c r="D2" s="6" t="s">
        <v>4</v>
      </c>
      <c r="E2" s="7" t="s">
        <v>5</v>
      </c>
      <c r="F2" s="6" t="s">
        <v>6</v>
      </c>
      <c r="G2" s="6" t="s">
        <v>7</v>
      </c>
      <c r="H2" s="6" t="s">
        <v>8</v>
      </c>
      <c r="I2" s="7" t="s">
        <v>9</v>
      </c>
      <c r="J2" s="6" t="s">
        <v>10</v>
      </c>
      <c r="K2" s="6" t="s">
        <v>11</v>
      </c>
      <c r="L2" s="6" t="s">
        <v>12</v>
      </c>
      <c r="M2" s="7" t="s">
        <v>13</v>
      </c>
      <c r="N2" s="7" t="s">
        <v>14</v>
      </c>
      <c r="O2" s="6" t="s">
        <v>15</v>
      </c>
      <c r="P2" s="7" t="s">
        <v>16</v>
      </c>
      <c r="Q2" s="7" t="s">
        <v>17</v>
      </c>
      <c r="R2" s="7" t="s">
        <v>18</v>
      </c>
      <c r="S2" s="7" t="s">
        <v>19</v>
      </c>
      <c r="T2" s="7" t="s">
        <v>20</v>
      </c>
      <c r="U2" s="7" t="s">
        <v>21</v>
      </c>
      <c r="V2" s="7" t="s">
        <v>22</v>
      </c>
      <c r="W2" s="7" t="s">
        <v>23</v>
      </c>
      <c r="X2" s="7"/>
      <c r="Y2" s="7"/>
      <c r="Z2" s="8" t="s">
        <v>24</v>
      </c>
    </row>
    <row r="3" s="2" customFormat="1" ht="53" customHeight="1" spans="1:27">
      <c r="A3" s="6"/>
      <c r="B3" s="6"/>
      <c r="C3" s="7"/>
      <c r="D3" s="6"/>
      <c r="E3" s="7"/>
      <c r="F3" s="6"/>
      <c r="G3" s="6"/>
      <c r="H3" s="6"/>
      <c r="I3" s="7"/>
      <c r="J3" s="6"/>
      <c r="K3" s="6"/>
      <c r="L3" s="6"/>
      <c r="M3" s="7"/>
      <c r="N3" s="7"/>
      <c r="O3" s="6"/>
      <c r="P3" s="7"/>
      <c r="Q3" s="7"/>
      <c r="R3" s="7"/>
      <c r="S3" s="7"/>
      <c r="T3" s="7"/>
      <c r="U3" s="7"/>
      <c r="V3" s="7"/>
      <c r="W3" s="8" t="s">
        <v>25</v>
      </c>
      <c r="X3" s="8" t="s">
        <v>26</v>
      </c>
      <c r="Y3" s="8" t="s">
        <v>27</v>
      </c>
      <c r="Z3" s="8"/>
    </row>
    <row r="4" s="1" customFormat="1" ht="39.6" spans="1:27">
      <c r="A4" s="9">
        <v>1</v>
      </c>
      <c r="B4" s="19" t="s">
        <v>28</v>
      </c>
      <c r="C4" s="10" t="s">
        <v>29</v>
      </c>
      <c r="D4" s="11" t="s">
        <v>30</v>
      </c>
      <c r="E4" s="10" t="s">
        <v>31</v>
      </c>
      <c r="F4" s="9" t="s">
        <v>32</v>
      </c>
      <c r="G4" s="9" t="s">
        <v>33</v>
      </c>
      <c r="H4" s="9" t="str">
        <f>F4&amp;G4</f>
        <v>072015567000010</v>
      </c>
      <c r="I4" s="11" t="s">
        <v>34</v>
      </c>
      <c r="J4" s="9" t="s">
        <v>35</v>
      </c>
      <c r="K4" s="9" t="s">
        <v>36</v>
      </c>
      <c r="L4" s="9" t="s">
        <v>37</v>
      </c>
      <c r="M4" s="12" t="s">
        <v>29</v>
      </c>
      <c r="N4" s="10" t="s">
        <v>38</v>
      </c>
      <c r="O4" s="9" t="s">
        <v>39</v>
      </c>
      <c r="P4" s="10" t="s">
        <v>40</v>
      </c>
      <c r="Q4" s="10" t="s">
        <v>41</v>
      </c>
      <c r="R4" s="13">
        <v>74.44</v>
      </c>
      <c r="S4" s="13">
        <v>74.44</v>
      </c>
      <c r="T4" s="14" t="s">
        <v>42</v>
      </c>
      <c r="U4" s="12" t="s">
        <v>43</v>
      </c>
      <c r="V4" s="12" t="s">
        <v>44</v>
      </c>
      <c r="W4" s="10" t="s">
        <v>45</v>
      </c>
      <c r="X4" s="12" t="s">
        <v>46</v>
      </c>
      <c r="Y4" s="12" t="s">
        <v>47</v>
      </c>
      <c r="Z4" s="10" t="s">
        <v>48</v>
      </c>
    </row>
    <row r="5" s="1" customFormat="1" ht="39.6" spans="1:27">
      <c r="A5" s="9">
        <v>2</v>
      </c>
      <c r="B5" s="19" t="s">
        <v>28</v>
      </c>
      <c r="C5" s="10" t="s">
        <v>29</v>
      </c>
      <c r="D5" s="11" t="s">
        <v>49</v>
      </c>
      <c r="E5" s="10" t="s">
        <v>50</v>
      </c>
      <c r="F5" s="9" t="s">
        <v>51</v>
      </c>
      <c r="G5" s="9" t="s">
        <v>33</v>
      </c>
      <c r="H5" s="9" t="str">
        <f>F5&amp;G5</f>
        <v>072015549900010</v>
      </c>
      <c r="I5" s="9" t="s">
        <v>34</v>
      </c>
      <c r="J5" s="9" t="s">
        <v>35</v>
      </c>
      <c r="K5" s="9" t="s">
        <v>36</v>
      </c>
      <c r="L5" s="9" t="s">
        <v>37</v>
      </c>
      <c r="M5" s="10" t="s">
        <v>29</v>
      </c>
      <c r="N5" s="10" t="s">
        <v>50</v>
      </c>
      <c r="O5" s="9" t="s">
        <v>52</v>
      </c>
      <c r="P5" s="12" t="s">
        <v>53</v>
      </c>
      <c r="Q5" s="15" t="s">
        <v>54</v>
      </c>
      <c r="R5" s="13">
        <v>67.34</v>
      </c>
      <c r="S5" s="13">
        <v>67.34</v>
      </c>
      <c r="T5" s="14" t="s">
        <v>42</v>
      </c>
      <c r="U5" s="12" t="s">
        <v>55</v>
      </c>
      <c r="V5" s="12" t="s">
        <v>44</v>
      </c>
      <c r="W5" s="12" t="s">
        <v>56</v>
      </c>
      <c r="X5" s="12" t="s">
        <v>46</v>
      </c>
      <c r="Y5" s="12" t="s">
        <v>47</v>
      </c>
      <c r="Z5" s="10" t="s">
        <v>48</v>
      </c>
    </row>
    <row r="6" s="1" customFormat="1" ht="39.6" spans="1:27">
      <c r="A6" s="9">
        <v>3</v>
      </c>
      <c r="B6" s="19" t="s">
        <v>28</v>
      </c>
      <c r="C6" s="10" t="s">
        <v>29</v>
      </c>
      <c r="D6" s="11" t="s">
        <v>57</v>
      </c>
      <c r="E6" s="10" t="s">
        <v>58</v>
      </c>
      <c r="F6" s="9" t="s">
        <v>59</v>
      </c>
      <c r="G6" s="9" t="s">
        <v>33</v>
      </c>
      <c r="H6" s="9" t="str">
        <f>F6&amp;G6</f>
        <v>072015549800010</v>
      </c>
      <c r="I6" s="9" t="s">
        <v>34</v>
      </c>
      <c r="J6" s="9" t="s">
        <v>35</v>
      </c>
      <c r="K6" s="9" t="s">
        <v>36</v>
      </c>
      <c r="L6" s="9" t="s">
        <v>37</v>
      </c>
      <c r="M6" s="12" t="s">
        <v>29</v>
      </c>
      <c r="N6" s="12" t="s">
        <v>58</v>
      </c>
      <c r="O6" s="9" t="s">
        <v>60</v>
      </c>
      <c r="P6" s="12" t="s">
        <v>61</v>
      </c>
      <c r="Q6" s="15" t="s">
        <v>54</v>
      </c>
      <c r="R6" s="13">
        <v>62.3</v>
      </c>
      <c r="S6" s="13">
        <v>62.3</v>
      </c>
      <c r="T6" s="14" t="s">
        <v>42</v>
      </c>
      <c r="U6" s="12" t="s">
        <v>62</v>
      </c>
      <c r="V6" s="12" t="s">
        <v>44</v>
      </c>
      <c r="W6" s="12" t="s">
        <v>56</v>
      </c>
      <c r="X6" s="12" t="s">
        <v>46</v>
      </c>
      <c r="Y6" s="12" t="s">
        <v>47</v>
      </c>
      <c r="Z6" s="10" t="s">
        <v>48</v>
      </c>
    </row>
    <row r="7" s="1" customFormat="1" ht="43.2" spans="1:27">
      <c r="A7" s="9">
        <v>4</v>
      </c>
      <c r="B7" s="19" t="s">
        <v>63</v>
      </c>
      <c r="C7" s="10" t="s">
        <v>64</v>
      </c>
      <c r="D7" s="11" t="s">
        <v>30</v>
      </c>
      <c r="E7" s="10" t="s">
        <v>65</v>
      </c>
      <c r="F7" s="9" t="s">
        <v>66</v>
      </c>
      <c r="G7" s="9" t="s">
        <v>33</v>
      </c>
      <c r="H7" s="9" t="str">
        <f>F7&amp;G7</f>
        <v>071059964500010</v>
      </c>
      <c r="I7" s="9" t="s">
        <v>67</v>
      </c>
      <c r="J7" s="9" t="s">
        <v>68</v>
      </c>
      <c r="K7" s="9" t="s">
        <v>36</v>
      </c>
      <c r="L7" s="9" t="s">
        <v>69</v>
      </c>
      <c r="M7" s="10" t="s">
        <v>64</v>
      </c>
      <c r="N7" s="10" t="s">
        <v>65</v>
      </c>
      <c r="O7" s="9" t="s">
        <v>70</v>
      </c>
      <c r="P7" s="10" t="s">
        <v>71</v>
      </c>
      <c r="Q7" s="15" t="s">
        <v>54</v>
      </c>
      <c r="R7" s="13">
        <v>6.13</v>
      </c>
      <c r="S7" s="13">
        <v>6.13</v>
      </c>
      <c r="T7" s="14" t="s">
        <v>42</v>
      </c>
      <c r="U7" s="12" t="s">
        <v>72</v>
      </c>
      <c r="V7" s="12" t="s">
        <v>73</v>
      </c>
      <c r="W7" s="16" t="s">
        <v>74</v>
      </c>
      <c r="X7" s="16" t="s">
        <v>75</v>
      </c>
      <c r="Y7" s="16" t="s">
        <v>42</v>
      </c>
      <c r="Z7" s="10" t="s">
        <v>48</v>
      </c>
    </row>
    <row r="8" s="1" customFormat="1" ht="50.4" spans="1:27">
      <c r="A8" s="9">
        <v>5</v>
      </c>
      <c r="B8" s="19" t="s">
        <v>76</v>
      </c>
      <c r="C8" s="10" t="s">
        <v>77</v>
      </c>
      <c r="D8" s="11" t="s">
        <v>30</v>
      </c>
      <c r="E8" s="10" t="s">
        <v>78</v>
      </c>
      <c r="F8" s="9" t="s">
        <v>79</v>
      </c>
      <c r="G8" s="9" t="s">
        <v>33</v>
      </c>
      <c r="H8" s="9" t="str">
        <f t="shared" ref="H8:H26" si="0">F8&amp;G8</f>
        <v>072014865800010</v>
      </c>
      <c r="I8" s="9" t="s">
        <v>80</v>
      </c>
      <c r="J8" s="9" t="s">
        <v>81</v>
      </c>
      <c r="K8" s="9" t="s">
        <v>36</v>
      </c>
      <c r="L8" s="9" t="s">
        <v>37</v>
      </c>
      <c r="M8" s="10" t="s">
        <v>77</v>
      </c>
      <c r="N8" s="12" t="s">
        <v>82</v>
      </c>
      <c r="O8" s="9" t="s">
        <v>83</v>
      </c>
      <c r="P8" s="12" t="s">
        <v>84</v>
      </c>
      <c r="Q8" s="15" t="s">
        <v>54</v>
      </c>
      <c r="R8" s="13">
        <v>6.603773</v>
      </c>
      <c r="S8" s="13">
        <v>6.603773</v>
      </c>
      <c r="T8" s="14" t="s">
        <v>42</v>
      </c>
      <c r="U8" s="12" t="s">
        <v>85</v>
      </c>
      <c r="V8" s="12" t="s">
        <v>86</v>
      </c>
      <c r="W8" s="16" t="s">
        <v>42</v>
      </c>
      <c r="X8" s="16" t="s">
        <v>87</v>
      </c>
      <c r="Y8" s="16" t="s">
        <v>42</v>
      </c>
      <c r="Z8" s="10" t="s">
        <v>48</v>
      </c>
    </row>
    <row r="9" s="1" customFormat="1" ht="38.4" spans="1:27">
      <c r="A9" s="9">
        <v>6</v>
      </c>
      <c r="B9" s="19" t="s">
        <v>88</v>
      </c>
      <c r="C9" s="10" t="s">
        <v>89</v>
      </c>
      <c r="D9" s="11" t="s">
        <v>30</v>
      </c>
      <c r="E9" s="10" t="s">
        <v>90</v>
      </c>
      <c r="F9" s="9" t="s">
        <v>91</v>
      </c>
      <c r="G9" s="9" t="s">
        <v>33</v>
      </c>
      <c r="H9" s="9" t="str">
        <f t="shared" si="0"/>
        <v>071060838800010</v>
      </c>
      <c r="I9" s="9" t="s">
        <v>80</v>
      </c>
      <c r="J9" s="9" t="s">
        <v>92</v>
      </c>
      <c r="K9" s="9" t="s">
        <v>36</v>
      </c>
      <c r="L9" s="9" t="s">
        <v>93</v>
      </c>
      <c r="M9" s="10" t="s">
        <v>89</v>
      </c>
      <c r="N9" s="10" t="s">
        <v>90</v>
      </c>
      <c r="O9" s="9" t="s">
        <v>94</v>
      </c>
      <c r="P9" s="10" t="s">
        <v>95</v>
      </c>
      <c r="Q9" s="15" t="s">
        <v>54</v>
      </c>
      <c r="R9" s="13">
        <v>31</v>
      </c>
      <c r="S9" s="13">
        <v>31</v>
      </c>
      <c r="T9" s="14" t="s">
        <v>42</v>
      </c>
      <c r="U9" s="10" t="s">
        <v>85</v>
      </c>
      <c r="V9" s="10" t="s">
        <v>96</v>
      </c>
      <c r="W9" s="16" t="s">
        <v>42</v>
      </c>
      <c r="X9" s="16" t="s">
        <v>97</v>
      </c>
      <c r="Y9" s="16" t="s">
        <v>42</v>
      </c>
      <c r="Z9" s="10" t="s">
        <v>48</v>
      </c>
    </row>
    <row r="10" s="1" customFormat="1" ht="48" spans="1:27">
      <c r="A10" s="9">
        <v>7</v>
      </c>
      <c r="B10" s="19" t="s">
        <v>98</v>
      </c>
      <c r="C10" s="10" t="s">
        <v>99</v>
      </c>
      <c r="D10" s="11" t="s">
        <v>30</v>
      </c>
      <c r="E10" s="10" t="s">
        <v>100</v>
      </c>
      <c r="F10" s="9" t="s">
        <v>101</v>
      </c>
      <c r="G10" s="9" t="s">
        <v>33</v>
      </c>
      <c r="H10" s="9" t="str">
        <f t="shared" si="0"/>
        <v>071058775500010</v>
      </c>
      <c r="I10" s="9" t="s">
        <v>67</v>
      </c>
      <c r="J10" s="9" t="s">
        <v>102</v>
      </c>
      <c r="K10" s="9" t="s">
        <v>36</v>
      </c>
      <c r="L10" s="9" t="s">
        <v>103</v>
      </c>
      <c r="M10" s="12" t="s">
        <v>99</v>
      </c>
      <c r="N10" s="12" t="s">
        <v>104</v>
      </c>
      <c r="O10" s="9" t="s">
        <v>105</v>
      </c>
      <c r="P10" s="12" t="s">
        <v>106</v>
      </c>
      <c r="Q10" s="15" t="s">
        <v>54</v>
      </c>
      <c r="R10" s="13">
        <v>25.471698</v>
      </c>
      <c r="S10" s="13">
        <v>25.471698</v>
      </c>
      <c r="T10" s="14" t="s">
        <v>42</v>
      </c>
      <c r="U10" s="12" t="s">
        <v>107</v>
      </c>
      <c r="V10" s="12" t="s">
        <v>108</v>
      </c>
      <c r="W10" s="16" t="s">
        <v>42</v>
      </c>
      <c r="X10" s="16" t="s">
        <v>109</v>
      </c>
      <c r="Y10" s="16" t="s">
        <v>42</v>
      </c>
      <c r="Z10" s="10" t="s">
        <v>48</v>
      </c>
      <c r="AA10" s="17"/>
    </row>
    <row r="11" s="1" customFormat="1" ht="39.6" spans="1:27">
      <c r="A11" s="9">
        <v>8</v>
      </c>
      <c r="B11" s="19" t="s">
        <v>98</v>
      </c>
      <c r="C11" s="10" t="s">
        <v>99</v>
      </c>
      <c r="D11" s="11" t="s">
        <v>49</v>
      </c>
      <c r="E11" s="10" t="s">
        <v>110</v>
      </c>
      <c r="F11" s="9" t="s">
        <v>111</v>
      </c>
      <c r="G11" s="9" t="s">
        <v>33</v>
      </c>
      <c r="H11" s="9" t="str">
        <f t="shared" si="0"/>
        <v>071058205000010</v>
      </c>
      <c r="I11" s="9" t="s">
        <v>112</v>
      </c>
      <c r="J11" s="9" t="s">
        <v>102</v>
      </c>
      <c r="K11" s="9" t="s">
        <v>36</v>
      </c>
      <c r="L11" s="9" t="s">
        <v>103</v>
      </c>
      <c r="M11" s="12" t="s">
        <v>99</v>
      </c>
      <c r="N11" s="10" t="s">
        <v>110</v>
      </c>
      <c r="O11" s="9" t="s">
        <v>113</v>
      </c>
      <c r="P11" s="10" t="s">
        <v>114</v>
      </c>
      <c r="Q11" s="15" t="s">
        <v>54</v>
      </c>
      <c r="R11" s="13">
        <v>10</v>
      </c>
      <c r="S11" s="13">
        <v>10</v>
      </c>
      <c r="T11" s="14" t="s">
        <v>42</v>
      </c>
      <c r="U11" s="12" t="s">
        <v>115</v>
      </c>
      <c r="V11" s="12" t="s">
        <v>116</v>
      </c>
      <c r="W11" s="16" t="s">
        <v>117</v>
      </c>
      <c r="X11" s="16" t="s">
        <v>109</v>
      </c>
      <c r="Y11" s="16" t="s">
        <v>42</v>
      </c>
      <c r="Z11" s="10" t="s">
        <v>48</v>
      </c>
    </row>
    <row r="12" s="1" customFormat="1" ht="48" spans="1:27">
      <c r="A12" s="9">
        <v>9</v>
      </c>
      <c r="B12" s="19" t="s">
        <v>98</v>
      </c>
      <c r="C12" s="10" t="s">
        <v>99</v>
      </c>
      <c r="D12" s="11" t="s">
        <v>57</v>
      </c>
      <c r="E12" s="10" t="s">
        <v>118</v>
      </c>
      <c r="F12" s="9" t="s">
        <v>119</v>
      </c>
      <c r="G12" s="9" t="s">
        <v>33</v>
      </c>
      <c r="H12" s="9" t="str">
        <f t="shared" si="0"/>
        <v>071061185900010</v>
      </c>
      <c r="I12" s="9" t="s">
        <v>80</v>
      </c>
      <c r="J12" s="9" t="s">
        <v>102</v>
      </c>
      <c r="K12" s="9" t="s">
        <v>36</v>
      </c>
      <c r="L12" s="9" t="s">
        <v>103</v>
      </c>
      <c r="M12" s="12" t="s">
        <v>99</v>
      </c>
      <c r="N12" s="12" t="s">
        <v>118</v>
      </c>
      <c r="O12" s="9" t="s">
        <v>120</v>
      </c>
      <c r="P12" s="12" t="s">
        <v>121</v>
      </c>
      <c r="Q12" s="15" t="s">
        <v>54</v>
      </c>
      <c r="R12" s="13">
        <v>30</v>
      </c>
      <c r="S12" s="13">
        <v>30</v>
      </c>
      <c r="T12" s="14" t="s">
        <v>42</v>
      </c>
      <c r="U12" s="12" t="s">
        <v>85</v>
      </c>
      <c r="V12" s="12" t="s">
        <v>86</v>
      </c>
      <c r="W12" s="16" t="s">
        <v>42</v>
      </c>
      <c r="X12" s="16" t="s">
        <v>109</v>
      </c>
      <c r="Y12" s="16" t="s">
        <v>42</v>
      </c>
      <c r="Z12" s="10" t="s">
        <v>48</v>
      </c>
    </row>
    <row r="13" s="1" customFormat="1" ht="39.6" spans="1:27">
      <c r="A13" s="9">
        <v>10</v>
      </c>
      <c r="B13" s="19" t="s">
        <v>122</v>
      </c>
      <c r="C13" s="10" t="s">
        <v>123</v>
      </c>
      <c r="D13" s="11" t="s">
        <v>30</v>
      </c>
      <c r="E13" s="10" t="s">
        <v>124</v>
      </c>
      <c r="F13" s="9" t="s">
        <v>125</v>
      </c>
      <c r="G13" s="9" t="s">
        <v>33</v>
      </c>
      <c r="H13" s="9" t="str">
        <f t="shared" si="0"/>
        <v>071061003000010</v>
      </c>
      <c r="I13" s="9" t="s">
        <v>34</v>
      </c>
      <c r="J13" s="9" t="s">
        <v>126</v>
      </c>
      <c r="K13" s="9" t="s">
        <v>36</v>
      </c>
      <c r="L13" s="9" t="s">
        <v>103</v>
      </c>
      <c r="M13" s="10" t="s">
        <v>123</v>
      </c>
      <c r="N13" s="12" t="s">
        <v>127</v>
      </c>
      <c r="O13" s="9" t="s">
        <v>128</v>
      </c>
      <c r="P13" s="12" t="s">
        <v>129</v>
      </c>
      <c r="Q13" s="15" t="s">
        <v>54</v>
      </c>
      <c r="R13" s="13">
        <v>91</v>
      </c>
      <c r="S13" s="13">
        <v>91</v>
      </c>
      <c r="T13" s="14" t="s">
        <v>42</v>
      </c>
      <c r="U13" s="12" t="s">
        <v>130</v>
      </c>
      <c r="V13" s="12" t="s">
        <v>44</v>
      </c>
      <c r="W13" s="16" t="s">
        <v>42</v>
      </c>
      <c r="X13" s="16" t="s">
        <v>131</v>
      </c>
      <c r="Y13" s="16" t="s">
        <v>42</v>
      </c>
      <c r="Z13" s="10" t="s">
        <v>48</v>
      </c>
    </row>
    <row r="14" s="1" customFormat="1" ht="39.6" spans="1:27">
      <c r="A14" s="9">
        <v>11</v>
      </c>
      <c r="B14" s="19" t="s">
        <v>122</v>
      </c>
      <c r="C14" s="10" t="s">
        <v>123</v>
      </c>
      <c r="D14" s="11" t="s">
        <v>49</v>
      </c>
      <c r="E14" s="10" t="s">
        <v>132</v>
      </c>
      <c r="F14" s="9" t="s">
        <v>133</v>
      </c>
      <c r="G14" s="9" t="s">
        <v>33</v>
      </c>
      <c r="H14" s="9" t="str">
        <f t="shared" si="0"/>
        <v>071061003100010</v>
      </c>
      <c r="I14" s="9" t="s">
        <v>34</v>
      </c>
      <c r="J14" s="9" t="s">
        <v>126</v>
      </c>
      <c r="K14" s="9" t="s">
        <v>36</v>
      </c>
      <c r="L14" s="9" t="s">
        <v>103</v>
      </c>
      <c r="M14" s="12" t="s">
        <v>123</v>
      </c>
      <c r="N14" s="12" t="s">
        <v>134</v>
      </c>
      <c r="O14" s="9" t="s">
        <v>135</v>
      </c>
      <c r="P14" s="12" t="s">
        <v>136</v>
      </c>
      <c r="Q14" s="15" t="s">
        <v>54</v>
      </c>
      <c r="R14" s="13">
        <v>65.4</v>
      </c>
      <c r="S14" s="13">
        <v>65.4</v>
      </c>
      <c r="T14" s="14" t="s">
        <v>42</v>
      </c>
      <c r="U14" s="12" t="s">
        <v>130</v>
      </c>
      <c r="V14" s="12" t="s">
        <v>44</v>
      </c>
      <c r="W14" s="16" t="s">
        <v>42</v>
      </c>
      <c r="X14" s="16" t="s">
        <v>131</v>
      </c>
      <c r="Y14" s="16" t="s">
        <v>42</v>
      </c>
      <c r="Z14" s="10" t="s">
        <v>48</v>
      </c>
    </row>
    <row r="15" s="1" customFormat="1" ht="39.6" spans="1:27">
      <c r="A15" s="9">
        <v>12</v>
      </c>
      <c r="B15" s="19" t="s">
        <v>122</v>
      </c>
      <c r="C15" s="10" t="s">
        <v>123</v>
      </c>
      <c r="D15" s="11" t="s">
        <v>57</v>
      </c>
      <c r="E15" s="10" t="s">
        <v>137</v>
      </c>
      <c r="F15" s="9" t="s">
        <v>138</v>
      </c>
      <c r="G15" s="9" t="s">
        <v>33</v>
      </c>
      <c r="H15" s="9" t="str">
        <f t="shared" si="0"/>
        <v>071060956600010</v>
      </c>
      <c r="I15" s="9" t="s">
        <v>34</v>
      </c>
      <c r="J15" s="9" t="s">
        <v>139</v>
      </c>
      <c r="K15" s="9" t="s">
        <v>36</v>
      </c>
      <c r="L15" s="9" t="s">
        <v>103</v>
      </c>
      <c r="M15" s="12" t="s">
        <v>123</v>
      </c>
      <c r="N15" s="12" t="s">
        <v>140</v>
      </c>
      <c r="O15" s="9" t="s">
        <v>141</v>
      </c>
      <c r="P15" s="12" t="s">
        <v>142</v>
      </c>
      <c r="Q15" s="15" t="s">
        <v>54</v>
      </c>
      <c r="R15" s="13">
        <v>112.92</v>
      </c>
      <c r="S15" s="13">
        <v>112.92</v>
      </c>
      <c r="T15" s="14" t="s">
        <v>42</v>
      </c>
      <c r="U15" s="10" t="s">
        <v>143</v>
      </c>
      <c r="V15" s="12" t="s">
        <v>44</v>
      </c>
      <c r="W15" s="16" t="s">
        <v>42</v>
      </c>
      <c r="X15" s="16" t="s">
        <v>131</v>
      </c>
      <c r="Y15" s="16" t="s">
        <v>42</v>
      </c>
      <c r="Z15" s="10" t="s">
        <v>48</v>
      </c>
    </row>
    <row r="16" s="1" customFormat="1" ht="48" spans="1:27">
      <c r="A16" s="9">
        <v>13</v>
      </c>
      <c r="B16" s="19" t="s">
        <v>122</v>
      </c>
      <c r="C16" s="10" t="s">
        <v>123</v>
      </c>
      <c r="D16" s="11" t="s">
        <v>144</v>
      </c>
      <c r="E16" s="10" t="s">
        <v>145</v>
      </c>
      <c r="F16" s="9" t="s">
        <v>146</v>
      </c>
      <c r="G16" s="9" t="s">
        <v>33</v>
      </c>
      <c r="H16" s="9" t="str">
        <f t="shared" si="0"/>
        <v>071061003200010</v>
      </c>
      <c r="I16" s="9" t="s">
        <v>34</v>
      </c>
      <c r="J16" s="9" t="s">
        <v>139</v>
      </c>
      <c r="K16" s="9" t="s">
        <v>36</v>
      </c>
      <c r="L16" s="9" t="s">
        <v>103</v>
      </c>
      <c r="M16" s="12" t="s">
        <v>123</v>
      </c>
      <c r="N16" s="12" t="s">
        <v>145</v>
      </c>
      <c r="O16" s="9" t="s">
        <v>147</v>
      </c>
      <c r="P16" s="12" t="s">
        <v>148</v>
      </c>
      <c r="Q16" s="15" t="s">
        <v>54</v>
      </c>
      <c r="R16" s="13">
        <v>84.9057</v>
      </c>
      <c r="S16" s="13">
        <v>84.9057</v>
      </c>
      <c r="T16" s="14" t="s">
        <v>42</v>
      </c>
      <c r="U16" s="12" t="s">
        <v>130</v>
      </c>
      <c r="V16" s="12" t="s">
        <v>44</v>
      </c>
      <c r="W16" s="16" t="s">
        <v>42</v>
      </c>
      <c r="X16" s="16" t="s">
        <v>131</v>
      </c>
      <c r="Y16" s="16" t="s">
        <v>42</v>
      </c>
      <c r="Z16" s="10" t="s">
        <v>48</v>
      </c>
    </row>
    <row r="17" s="1" customFormat="1" ht="39.6" spans="1:26">
      <c r="A17" s="9">
        <v>14</v>
      </c>
      <c r="B17" s="19" t="s">
        <v>149</v>
      </c>
      <c r="C17" s="10" t="s">
        <v>150</v>
      </c>
      <c r="D17" s="11" t="s">
        <v>30</v>
      </c>
      <c r="E17" s="10" t="s">
        <v>151</v>
      </c>
      <c r="F17" s="9" t="s">
        <v>152</v>
      </c>
      <c r="G17" s="9" t="s">
        <v>33</v>
      </c>
      <c r="H17" s="9" t="str">
        <f t="shared" si="0"/>
        <v>071060950900010</v>
      </c>
      <c r="I17" s="9" t="s">
        <v>34</v>
      </c>
      <c r="J17" s="9" t="s">
        <v>153</v>
      </c>
      <c r="K17" s="9" t="s">
        <v>36</v>
      </c>
      <c r="L17" s="9" t="s">
        <v>154</v>
      </c>
      <c r="M17" s="10" t="s">
        <v>150</v>
      </c>
      <c r="N17" s="12" t="s">
        <v>155</v>
      </c>
      <c r="O17" s="9" t="s">
        <v>156</v>
      </c>
      <c r="P17" s="12" t="s">
        <v>157</v>
      </c>
      <c r="Q17" s="15" t="s">
        <v>54</v>
      </c>
      <c r="R17" s="13">
        <v>25.8519</v>
      </c>
      <c r="S17" s="13">
        <v>25.8519</v>
      </c>
      <c r="T17" s="14" t="s">
        <v>42</v>
      </c>
      <c r="U17" s="12" t="s">
        <v>130</v>
      </c>
      <c r="V17" s="12" t="s">
        <v>44</v>
      </c>
      <c r="W17" s="18" t="s">
        <v>42</v>
      </c>
      <c r="X17" s="18" t="s">
        <v>158</v>
      </c>
      <c r="Y17" s="18" t="s">
        <v>42</v>
      </c>
      <c r="Z17" s="10" t="s">
        <v>48</v>
      </c>
    </row>
    <row r="18" s="1" customFormat="1" ht="39.6" spans="1:26">
      <c r="A18" s="9">
        <v>15</v>
      </c>
      <c r="B18" s="19" t="s">
        <v>149</v>
      </c>
      <c r="C18" s="10" t="s">
        <v>150</v>
      </c>
      <c r="D18" s="11" t="s">
        <v>49</v>
      </c>
      <c r="E18" s="10" t="s">
        <v>159</v>
      </c>
      <c r="F18" s="9" t="s">
        <v>160</v>
      </c>
      <c r="G18" s="9" t="s">
        <v>33</v>
      </c>
      <c r="H18" s="9" t="str">
        <f t="shared" si="0"/>
        <v>071060956500010</v>
      </c>
      <c r="I18" s="9" t="s">
        <v>34</v>
      </c>
      <c r="J18" s="9" t="s">
        <v>161</v>
      </c>
      <c r="K18" s="9" t="s">
        <v>36</v>
      </c>
      <c r="L18" s="9" t="s">
        <v>154</v>
      </c>
      <c r="M18" s="12" t="s">
        <v>150</v>
      </c>
      <c r="N18" s="12" t="s">
        <v>162</v>
      </c>
      <c r="O18" s="9" t="s">
        <v>163</v>
      </c>
      <c r="P18" s="12" t="s">
        <v>164</v>
      </c>
      <c r="Q18" s="15" t="s">
        <v>54</v>
      </c>
      <c r="R18" s="13">
        <v>16.98</v>
      </c>
      <c r="S18" s="13">
        <v>16.98</v>
      </c>
      <c r="T18" s="14" t="s">
        <v>42</v>
      </c>
      <c r="U18" s="12" t="s">
        <v>130</v>
      </c>
      <c r="V18" s="12" t="s">
        <v>44</v>
      </c>
      <c r="W18" s="18" t="s">
        <v>42</v>
      </c>
      <c r="X18" s="18" t="s">
        <v>158</v>
      </c>
      <c r="Y18" s="18" t="s">
        <v>42</v>
      </c>
      <c r="Z18" s="10" t="s">
        <v>48</v>
      </c>
    </row>
    <row r="19" s="1" customFormat="1" ht="38.4" spans="1:26">
      <c r="A19" s="9">
        <v>16</v>
      </c>
      <c r="B19" s="19" t="s">
        <v>165</v>
      </c>
      <c r="C19" s="10" t="s">
        <v>166</v>
      </c>
      <c r="D19" s="11" t="s">
        <v>30</v>
      </c>
      <c r="E19" s="10" t="s">
        <v>167</v>
      </c>
      <c r="F19" s="9" t="s">
        <v>168</v>
      </c>
      <c r="G19" s="9" t="s">
        <v>33</v>
      </c>
      <c r="H19" s="9" t="str">
        <f t="shared" si="0"/>
        <v>072015287000010</v>
      </c>
      <c r="I19" s="9" t="s">
        <v>112</v>
      </c>
      <c r="J19" s="9" t="s">
        <v>169</v>
      </c>
      <c r="K19" s="9" t="s">
        <v>36</v>
      </c>
      <c r="L19" s="9" t="s">
        <v>103</v>
      </c>
      <c r="M19" s="12" t="s">
        <v>166</v>
      </c>
      <c r="N19" s="12" t="s">
        <v>170</v>
      </c>
      <c r="O19" s="9" t="s">
        <v>171</v>
      </c>
      <c r="P19" s="10" t="s">
        <v>172</v>
      </c>
      <c r="Q19" s="15" t="s">
        <v>54</v>
      </c>
      <c r="R19" s="13">
        <v>15</v>
      </c>
      <c r="S19" s="13">
        <v>15</v>
      </c>
      <c r="T19" s="14" t="s">
        <v>42</v>
      </c>
      <c r="U19" s="12" t="s">
        <v>173</v>
      </c>
      <c r="V19" s="10" t="s">
        <v>174</v>
      </c>
      <c r="W19" s="16" t="s">
        <v>42</v>
      </c>
      <c r="X19" s="16" t="s">
        <v>175</v>
      </c>
      <c r="Y19" s="16" t="s">
        <v>42</v>
      </c>
      <c r="Z19" s="10" t="s">
        <v>48</v>
      </c>
    </row>
    <row r="20" s="1" customFormat="1" ht="39.6" spans="1:26">
      <c r="A20" s="9">
        <v>17</v>
      </c>
      <c r="B20" s="19" t="s">
        <v>176</v>
      </c>
      <c r="C20" s="10" t="s">
        <v>177</v>
      </c>
      <c r="D20" s="11" t="s">
        <v>30</v>
      </c>
      <c r="E20" s="10" t="s">
        <v>178</v>
      </c>
      <c r="F20" s="9" t="s">
        <v>179</v>
      </c>
      <c r="G20" s="9" t="s">
        <v>33</v>
      </c>
      <c r="H20" s="9" t="str">
        <f t="shared" si="0"/>
        <v>072015563600010</v>
      </c>
      <c r="I20" s="9" t="s">
        <v>80</v>
      </c>
      <c r="J20" s="9" t="s">
        <v>180</v>
      </c>
      <c r="K20" s="9" t="s">
        <v>36</v>
      </c>
      <c r="L20" s="9" t="s">
        <v>103</v>
      </c>
      <c r="M20" s="12" t="s">
        <v>177</v>
      </c>
      <c r="N20" s="12" t="s">
        <v>181</v>
      </c>
      <c r="O20" s="9" t="s">
        <v>182</v>
      </c>
      <c r="P20" s="12" t="s">
        <v>183</v>
      </c>
      <c r="Q20" s="15" t="s">
        <v>54</v>
      </c>
      <c r="R20" s="13">
        <v>48.839622</v>
      </c>
      <c r="S20" s="13">
        <v>48.839622</v>
      </c>
      <c r="T20" s="14" t="s">
        <v>42</v>
      </c>
      <c r="U20" s="12" t="s">
        <v>85</v>
      </c>
      <c r="V20" s="12" t="s">
        <v>184</v>
      </c>
      <c r="W20" s="16" t="s">
        <v>185</v>
      </c>
      <c r="X20" s="16" t="s">
        <v>186</v>
      </c>
      <c r="Y20" s="16" t="s">
        <v>42</v>
      </c>
      <c r="Z20" s="10" t="s">
        <v>48</v>
      </c>
    </row>
    <row r="21" s="1" customFormat="1" ht="100.8" spans="1:26">
      <c r="A21" s="9">
        <v>18</v>
      </c>
      <c r="B21" s="19" t="s">
        <v>187</v>
      </c>
      <c r="C21" s="10" t="s">
        <v>188</v>
      </c>
      <c r="D21" s="11" t="s">
        <v>30</v>
      </c>
      <c r="E21" s="10" t="s">
        <v>189</v>
      </c>
      <c r="F21" s="9" t="s">
        <v>190</v>
      </c>
      <c r="G21" s="9" t="s">
        <v>33</v>
      </c>
      <c r="H21" s="9" t="str">
        <f t="shared" si="0"/>
        <v>073011280300010</v>
      </c>
      <c r="I21" s="12" t="s">
        <v>191</v>
      </c>
      <c r="J21" s="9" t="s">
        <v>192</v>
      </c>
      <c r="K21" s="9" t="s">
        <v>36</v>
      </c>
      <c r="L21" s="9" t="s">
        <v>37</v>
      </c>
      <c r="M21" s="10" t="s">
        <v>193</v>
      </c>
      <c r="N21" s="10" t="s">
        <v>189</v>
      </c>
      <c r="O21" s="9" t="s">
        <v>194</v>
      </c>
      <c r="P21" s="10" t="s">
        <v>195</v>
      </c>
      <c r="Q21" s="15" t="s">
        <v>54</v>
      </c>
      <c r="R21" s="13" t="s">
        <v>42</v>
      </c>
      <c r="S21" s="13" t="s">
        <v>42</v>
      </c>
      <c r="T21" s="14">
        <v>100</v>
      </c>
      <c r="U21" s="12" t="s">
        <v>196</v>
      </c>
      <c r="V21" s="12" t="s">
        <v>197</v>
      </c>
      <c r="W21" s="16" t="s">
        <v>42</v>
      </c>
      <c r="X21" s="16" t="s">
        <v>198</v>
      </c>
      <c r="Y21" s="16" t="s">
        <v>42</v>
      </c>
      <c r="Z21" s="16" t="s">
        <v>199</v>
      </c>
    </row>
    <row r="22" s="1" customFormat="1" ht="100.8" spans="1:26">
      <c r="A22" s="9">
        <v>19</v>
      </c>
      <c r="B22" s="19" t="s">
        <v>200</v>
      </c>
      <c r="C22" s="10" t="s">
        <v>201</v>
      </c>
      <c r="D22" s="11" t="s">
        <v>30</v>
      </c>
      <c r="E22" s="10" t="s">
        <v>202</v>
      </c>
      <c r="F22" s="9" t="s">
        <v>203</v>
      </c>
      <c r="G22" s="9" t="s">
        <v>33</v>
      </c>
      <c r="H22" s="9" t="str">
        <f t="shared" si="0"/>
        <v>071060503100010</v>
      </c>
      <c r="I22" s="9" t="s">
        <v>34</v>
      </c>
      <c r="J22" s="9" t="s">
        <v>204</v>
      </c>
      <c r="K22" s="9" t="s">
        <v>36</v>
      </c>
      <c r="L22" s="9" t="s">
        <v>37</v>
      </c>
      <c r="M22" s="10" t="s">
        <v>193</v>
      </c>
      <c r="N22" s="12" t="s">
        <v>205</v>
      </c>
      <c r="O22" s="9" t="s">
        <v>206</v>
      </c>
      <c r="P22" s="12" t="s">
        <v>207</v>
      </c>
      <c r="Q22" s="15" t="s">
        <v>54</v>
      </c>
      <c r="R22" s="13" t="s">
        <v>42</v>
      </c>
      <c r="S22" s="13" t="s">
        <v>42</v>
      </c>
      <c r="T22" s="14">
        <v>100</v>
      </c>
      <c r="U22" s="10" t="s">
        <v>208</v>
      </c>
      <c r="V22" s="10" t="s">
        <v>209</v>
      </c>
      <c r="W22" s="16" t="s">
        <v>42</v>
      </c>
      <c r="X22" s="16" t="s">
        <v>210</v>
      </c>
      <c r="Y22" s="16" t="s">
        <v>42</v>
      </c>
      <c r="Z22" s="16" t="s">
        <v>211</v>
      </c>
    </row>
    <row r="23" s="1" customFormat="1" ht="100.8" spans="1:26">
      <c r="A23" s="9">
        <v>20</v>
      </c>
      <c r="B23" s="19" t="s">
        <v>200</v>
      </c>
      <c r="C23" s="10" t="s">
        <v>201</v>
      </c>
      <c r="D23" s="11" t="s">
        <v>49</v>
      </c>
      <c r="E23" s="10" t="s">
        <v>212</v>
      </c>
      <c r="F23" s="9" t="s">
        <v>213</v>
      </c>
      <c r="G23" s="9" t="s">
        <v>33</v>
      </c>
      <c r="H23" s="9" t="str">
        <f t="shared" si="0"/>
        <v>071060503200010</v>
      </c>
      <c r="I23" s="9" t="s">
        <v>34</v>
      </c>
      <c r="J23" s="9" t="s">
        <v>204</v>
      </c>
      <c r="K23" s="9" t="s">
        <v>36</v>
      </c>
      <c r="L23" s="9" t="s">
        <v>37</v>
      </c>
      <c r="M23" s="12" t="s">
        <v>193</v>
      </c>
      <c r="N23" s="12" t="s">
        <v>214</v>
      </c>
      <c r="O23" s="9" t="s">
        <v>215</v>
      </c>
      <c r="P23" s="12" t="s">
        <v>216</v>
      </c>
      <c r="Q23" s="15" t="s">
        <v>54</v>
      </c>
      <c r="R23" s="13" t="s">
        <v>42</v>
      </c>
      <c r="S23" s="13" t="s">
        <v>42</v>
      </c>
      <c r="T23" s="14">
        <v>100</v>
      </c>
      <c r="U23" s="10" t="s">
        <v>217</v>
      </c>
      <c r="V23" s="10" t="s">
        <v>209</v>
      </c>
      <c r="W23" s="16" t="s">
        <v>42</v>
      </c>
      <c r="X23" s="16" t="s">
        <v>210</v>
      </c>
      <c r="Y23" s="16" t="s">
        <v>42</v>
      </c>
      <c r="Z23" s="16" t="s">
        <v>218</v>
      </c>
    </row>
    <row r="24" s="1" customFormat="1" ht="100.8" spans="1:26">
      <c r="A24" s="9">
        <v>21</v>
      </c>
      <c r="B24" s="19" t="s">
        <v>219</v>
      </c>
      <c r="C24" s="10" t="s">
        <v>220</v>
      </c>
      <c r="D24" s="11" t="s">
        <v>30</v>
      </c>
      <c r="E24" s="10" t="s">
        <v>221</v>
      </c>
      <c r="F24" s="9" t="s">
        <v>222</v>
      </c>
      <c r="G24" s="9" t="s">
        <v>33</v>
      </c>
      <c r="H24" s="9" t="str">
        <f t="shared" si="0"/>
        <v>071060954000010</v>
      </c>
      <c r="I24" s="9" t="s">
        <v>80</v>
      </c>
      <c r="J24" s="9" t="s">
        <v>223</v>
      </c>
      <c r="K24" s="9" t="s">
        <v>36</v>
      </c>
      <c r="L24" s="9" t="s">
        <v>103</v>
      </c>
      <c r="M24" s="10" t="s">
        <v>224</v>
      </c>
      <c r="N24" s="12" t="s">
        <v>225</v>
      </c>
      <c r="O24" s="9" t="s">
        <v>226</v>
      </c>
      <c r="P24" s="12" t="s">
        <v>227</v>
      </c>
      <c r="Q24" s="15" t="s">
        <v>54</v>
      </c>
      <c r="R24" s="13" t="s">
        <v>42</v>
      </c>
      <c r="S24" s="13" t="s">
        <v>42</v>
      </c>
      <c r="T24" s="14">
        <v>100</v>
      </c>
      <c r="U24" s="12" t="s">
        <v>85</v>
      </c>
      <c r="V24" s="12" t="s">
        <v>44</v>
      </c>
      <c r="W24" s="16" t="s">
        <v>228</v>
      </c>
      <c r="X24" s="16" t="s">
        <v>229</v>
      </c>
      <c r="Y24" s="16" t="s">
        <v>42</v>
      </c>
      <c r="Z24" s="16" t="s">
        <v>230</v>
      </c>
    </row>
    <row r="25" s="1" customFormat="1" ht="100.8" spans="1:26">
      <c r="A25" s="9">
        <v>22</v>
      </c>
      <c r="B25" s="19" t="s">
        <v>231</v>
      </c>
      <c r="C25" s="10" t="s">
        <v>232</v>
      </c>
      <c r="D25" s="11" t="s">
        <v>30</v>
      </c>
      <c r="E25" s="10" t="s">
        <v>233</v>
      </c>
      <c r="F25" s="9" t="s">
        <v>234</v>
      </c>
      <c r="G25" s="9" t="s">
        <v>33</v>
      </c>
      <c r="H25" s="9" t="str">
        <f t="shared" si="0"/>
        <v>071061003500010</v>
      </c>
      <c r="I25" s="9" t="s">
        <v>80</v>
      </c>
      <c r="J25" s="9" t="s">
        <v>235</v>
      </c>
      <c r="K25" s="9" t="s">
        <v>36</v>
      </c>
      <c r="L25" s="9" t="s">
        <v>154</v>
      </c>
      <c r="M25" s="12" t="s">
        <v>236</v>
      </c>
      <c r="N25" s="12" t="s">
        <v>237</v>
      </c>
      <c r="O25" s="9" t="s">
        <v>238</v>
      </c>
      <c r="P25" s="12" t="s">
        <v>239</v>
      </c>
      <c r="Q25" s="15" t="s">
        <v>54</v>
      </c>
      <c r="R25" s="13" t="s">
        <v>42</v>
      </c>
      <c r="S25" s="13" t="s">
        <v>42</v>
      </c>
      <c r="T25" s="14">
        <v>100</v>
      </c>
      <c r="U25" s="12" t="s">
        <v>240</v>
      </c>
      <c r="V25" s="12" t="s">
        <v>241</v>
      </c>
      <c r="W25" s="16" t="s">
        <v>42</v>
      </c>
      <c r="X25" s="16" t="s">
        <v>242</v>
      </c>
      <c r="Y25" s="16" t="s">
        <v>42</v>
      </c>
      <c r="Z25" s="16" t="s">
        <v>243</v>
      </c>
    </row>
    <row r="26" s="1" customFormat="1" ht="100.8" spans="1:26">
      <c r="A26" s="9">
        <v>23</v>
      </c>
      <c r="B26" s="19" t="s">
        <v>231</v>
      </c>
      <c r="C26" s="10" t="s">
        <v>232</v>
      </c>
      <c r="D26" s="11" t="s">
        <v>49</v>
      </c>
      <c r="E26" s="10" t="s">
        <v>244</v>
      </c>
      <c r="F26" s="9" t="s">
        <v>245</v>
      </c>
      <c r="G26" s="9" t="s">
        <v>33</v>
      </c>
      <c r="H26" s="9" t="str">
        <f t="shared" si="0"/>
        <v>071061003400010</v>
      </c>
      <c r="I26" s="9" t="s">
        <v>80</v>
      </c>
      <c r="J26" s="9" t="s">
        <v>235</v>
      </c>
      <c r="K26" s="9" t="s">
        <v>36</v>
      </c>
      <c r="L26" s="9" t="s">
        <v>154</v>
      </c>
      <c r="M26" s="12" t="s">
        <v>236</v>
      </c>
      <c r="N26" s="12" t="s">
        <v>246</v>
      </c>
      <c r="O26" s="9" t="s">
        <v>247</v>
      </c>
      <c r="P26" s="12" t="s">
        <v>248</v>
      </c>
      <c r="Q26" s="15" t="s">
        <v>54</v>
      </c>
      <c r="R26" s="13" t="s">
        <v>42</v>
      </c>
      <c r="S26" s="13" t="s">
        <v>42</v>
      </c>
      <c r="T26" s="14">
        <v>100</v>
      </c>
      <c r="U26" s="12" t="s">
        <v>249</v>
      </c>
      <c r="V26" s="12" t="s">
        <v>241</v>
      </c>
      <c r="W26" s="16" t="s">
        <v>42</v>
      </c>
      <c r="X26" s="16" t="s">
        <v>242</v>
      </c>
      <c r="Y26" s="16" t="s">
        <v>42</v>
      </c>
      <c r="Z26" s="16" t="s">
        <v>250</v>
      </c>
    </row>
  </sheetData>
  <sortState ref="B3:AM25">
    <sortCondition ref="B3"/>
  </sortState>
  <mergeCells count="25">
    <mergeCell ref="B1:Y1"/>
    <mergeCell ref="W2:Y2"/>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U2:U3"/>
    <mergeCell ref="V2:V3"/>
    <mergeCell ref="Z2:Z3"/>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SAP WebAS</dc:creator>
  <cp:lastModifiedBy>-       Champagne</cp:lastModifiedBy>
  <cp:revision>1</cp:revision>
  <dcterms:created xsi:type="dcterms:W3CDTF">2026-02-27T06:46:00Z</dcterms:created>
  <dcterms:modified xsi:type="dcterms:W3CDTF">2026-03-12T10:16:00Z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eadingLayout">
    <vt:bool>true</vt:bool>
  </property>
  <property fmtid="{D5CDD505-2E9C-101B-9397-08002B2CF9AE}" pid="4" name="ICV">
    <vt:lpwstr>9C591FF4580F4F0E87804F56BBA369C2_13</vt:lpwstr>
  </property>
  <property fmtid="{D5CDD505-2E9C-101B-9397-08002B2CF9AE}" pid="5" name="CalculationRule">
    <vt:i4>0</vt:i4>
  </property>
</Properties>
</file>