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455" windowHeight="12075"/>
  </bookViews>
  <sheets>
    <sheet name="Sheet1" sheetId="1" r:id="rId1"/>
  </sheets>
  <calcPr calcId="144525" concurrentCalc="0"/>
</workbook>
</file>

<file path=xl/sharedStrings.xml><?xml version="1.0" encoding="utf-8"?>
<sst xmlns="http://schemas.openxmlformats.org/spreadsheetml/2006/main" count="47">
  <si>
    <r>
      <t>附件1：青海宏海电力科技有限公司2022年第二批非物资招标采购项目</t>
    </r>
    <r>
      <rPr>
        <b/>
        <sz val="14"/>
        <rFont val="宋体"/>
        <charset val="134"/>
      </rPr>
      <t xml:space="preserve">（招标编号:FWLX2283）招标需求一览表                                      </t>
    </r>
  </si>
  <si>
    <t>序号</t>
  </si>
  <si>
    <t>分标编号     分标名称</t>
  </si>
  <si>
    <t>包号</t>
  </si>
  <si>
    <t>包名称</t>
  </si>
  <si>
    <t>项目单位</t>
  </si>
  <si>
    <r>
      <rPr>
        <b/>
        <sz val="10"/>
        <rFont val="宋体"/>
        <charset val="134"/>
      </rPr>
      <t xml:space="preserve"> 服务采购申请文本（</t>
    </r>
    <r>
      <rPr>
        <b/>
        <sz val="10"/>
        <color indexed="8"/>
        <rFont val="宋体"/>
        <charset val="134"/>
      </rPr>
      <t>项目名称</t>
    </r>
    <r>
      <rPr>
        <b/>
        <sz val="10"/>
        <rFont val="宋体"/>
        <charset val="134"/>
      </rPr>
      <t>）</t>
    </r>
  </si>
  <si>
    <t>短文本（服务描述）</t>
  </si>
  <si>
    <t>工程规模</t>
  </si>
  <si>
    <t>单项最高限价（万元）</t>
  </si>
  <si>
    <t>合计最高限价（万元）</t>
  </si>
  <si>
    <t>税率（%）</t>
  </si>
  <si>
    <t>建设地点及承包方式</t>
  </si>
  <si>
    <t>计划开工（开始）、竣工（完成、结束）日期</t>
  </si>
  <si>
    <t>专用资质条件</t>
  </si>
  <si>
    <t>标书购买费（元）</t>
  </si>
  <si>
    <t>备注</t>
  </si>
  <si>
    <t>001-输变电（含配电）工程（非主体、非关键性）专业分包</t>
  </si>
  <si>
    <t>包1</t>
  </si>
  <si>
    <t>青海海南北巴滩110kV输变电工程变电站工程（线路一标）专业分包</t>
  </si>
  <si>
    <t>青海宏海电力科技有限公司</t>
  </si>
  <si>
    <t>杆塔基础专业分包</t>
  </si>
  <si>
    <t>I标段：起点唐乃亥变电站间隔门型架，终点为北巴滩变 II 回 110kV 线路G118#杆，G118#分支1~2，共计120基，架设双回导线33.64km，架设单回导线0.76km,</t>
  </si>
  <si>
    <t>不含税</t>
  </si>
  <si>
    <t>青海省海南州同德县，工程量清单计价</t>
  </si>
  <si>
    <t>开工时间：2022年10月，竣工时间：2023年12月</t>
  </si>
  <si>
    <t>中华人民共和国境内依法注册的企业法人或其它组织，具有中华人民共和国住房和城乡建设部颁发的电力工程施工总承包三级及以上或送变电工程专业承包三级及以上企业资质。</t>
  </si>
  <si>
    <t>免费</t>
  </si>
  <si>
    <t>包2</t>
  </si>
  <si>
    <t>青海海南北巴滩110kV输变电工程变电站工程（线路二标）专业分包</t>
  </si>
  <si>
    <t>II标段：北巴滩变II回110kV线路G119#杆~G190#杆；北巴滩变II回110kV线路G131-1#~G131-11#；G1~G9(原唐岗线133#-原122#)，共计92基，架设双回导线18.839km，架设单回导线10.74km</t>
  </si>
  <si>
    <t>包3</t>
  </si>
  <si>
    <t>青海海南北巴滩110kV输变电工程变电站工程（线路三标）专业分包</t>
  </si>
  <si>
    <t>北巴滩变II回110kV线路G191#杆~G250#杆（北巴滩门型架）；北巴滩变II回110kV线路G212-1#~G212-6#；G247-1#~G247-30#；G1、G1~G5(达同π接)，共计102基（其中钢管杆1基），架设双回导线7.344km，架设单回导线23.946km</t>
  </si>
  <si>
    <t>002-输变电（含配电）土建工程或房屋建筑工程（非主体、非关键性）专业分包</t>
  </si>
  <si>
    <t>青海海南北巴滩110kV输变电工程变电站工程（变电）专业分包</t>
  </si>
  <si>
    <t>变电专业分包</t>
  </si>
  <si>
    <t>110KV变电站一座。</t>
  </si>
  <si>
    <t>中华人民共和国境内依法注册的企业法人或其它组织，具有中华人民共和国住房和城乡建设部门颁发的房屋建筑工程施工总承包三级及以上资质。</t>
  </si>
  <si>
    <t>003-输变电（含配电）工程（非主体、非关键性）劳务分包</t>
  </si>
  <si>
    <t>青海海南北巴滩110kV输变电工程变电站工程（线路一标）劳务分包</t>
  </si>
  <si>
    <t>劳务分包（劳务服务、劳务配合）</t>
  </si>
  <si>
    <t>起点唐乃亥变电站间隔门型架，终点为北巴滩变 II 回 110kV 线路G118#杆，G118#分支1~2，共计120基，架设双回导线33.64km，架设单回导线0.76km,及相应线路光缆敷设、光缆接头熔接。唐乃亥变至唐岗线134#标识牌更换。</t>
  </si>
  <si>
    <t>青海海南北巴滩110kV输变电工程变电站工程（线路二标）劳务分包</t>
  </si>
  <si>
    <t>北巴滩变II回110kV线路G119#杆~G190#杆；北巴滩变II回110kV线路G131-1#~G131-11#；G1~G9(原唐岗线133#-原122#)，共计92基，架设双回导线18.839km，架设单回导线10.74km（放线起点G118#大号侧含引流及跳线）,及相应线路光缆敷设、光缆接头熔接。唐乃亥变至唐岗线134#-1#标识牌更换,同岗线标识牌更换（卡力岗变至北巴滩变II回110kV线路G190#）。</t>
  </si>
  <si>
    <t>青海海南北巴滩110kV输变电工程变电站工程（线路三标）劳务分包</t>
  </si>
  <si>
    <t>北巴滩变II回110kV线路G191#杆~G250#杆（北巴滩门型架）；北巴滩变II回110kV线路G212-1#~G212-6#；G247-1#~G247-30#；G1、G1~G5(达同π接)，共计102基（其中钢管杆1基），架设双回导线7.344km，架设单回导线23.946km（放线起点G190#大号侧含引流及跳线）,及相应线路光缆敷设、光缆接头熔接。敷设110kV电缆0.540km,同岗线标识牌更换（北巴滩变II回110kV线路G190#至末端）。</t>
  </si>
</sst>
</file>

<file path=xl/styles.xml><?xml version="1.0" encoding="utf-8"?>
<styleSheet xmlns="http://schemas.openxmlformats.org/spreadsheetml/2006/main">
  <numFmts count="7">
    <numFmt numFmtId="43" formatCode="_ * #,##0.00_ ;_ * \-#,##0.00_ ;_ * &quot;-&quot;??_ ;_ @_ "/>
    <numFmt numFmtId="42" formatCode="_ &quot;￥&quot;* #,##0_ ;_ &quot;￥&quot;* \-#,##0_ ;_ &quot;￥&quot;* &quot;-&quot;_ ;_ @_ "/>
    <numFmt numFmtId="44" formatCode="_ &quot;￥&quot;* #,##0.00_ ;_ &quot;￥&quot;* \-#,##0.00_ ;_ &quot;￥&quot;* &quot;-&quot;??_ ;_ @_ "/>
    <numFmt numFmtId="176" formatCode="0_ "/>
    <numFmt numFmtId="177" formatCode="0.000_ "/>
    <numFmt numFmtId="178" formatCode="0.00_ "/>
    <numFmt numFmtId="41" formatCode="_ * #,##0_ ;_ * \-#,##0_ ;_ * &quot;-&quot;_ ;_ @_ "/>
  </numFmts>
  <fonts count="30">
    <font>
      <sz val="11"/>
      <color theme="1"/>
      <name val="宋体"/>
      <charset val="134"/>
      <scheme val="minor"/>
    </font>
    <font>
      <sz val="10"/>
      <name val="宋体"/>
      <charset val="134"/>
      <scheme val="major"/>
    </font>
    <font>
      <b/>
      <sz val="14"/>
      <name val="宋体"/>
      <charset val="134"/>
      <scheme val="major"/>
    </font>
    <font>
      <b/>
      <sz val="10"/>
      <name val="宋体"/>
      <charset val="134"/>
      <scheme val="major"/>
    </font>
    <font>
      <sz val="10"/>
      <name val="宋体"/>
      <charset val="134"/>
      <scheme val="minor"/>
    </font>
    <font>
      <sz val="10"/>
      <color theme="1"/>
      <name val="宋体"/>
      <charset val="134"/>
      <scheme val="minor"/>
    </font>
    <font>
      <sz val="10"/>
      <color theme="1"/>
      <name val="宋体"/>
      <charset val="134"/>
    </font>
    <font>
      <sz val="10"/>
      <color theme="1"/>
      <name val="宋体"/>
      <charset val="134"/>
      <scheme val="maj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b/>
      <sz val="14"/>
      <name val="宋体"/>
      <charset val="134"/>
    </font>
    <font>
      <b/>
      <sz val="10"/>
      <color indexed="8"/>
      <name val="宋体"/>
      <charset val="134"/>
    </font>
    <font>
      <b/>
      <sz val="10"/>
      <name val="宋体"/>
      <charset val="134"/>
    </font>
  </fonts>
  <fills count="34">
    <fill>
      <patternFill patternType="none"/>
    </fill>
    <fill>
      <patternFill patternType="gray125"/>
    </fill>
    <fill>
      <patternFill patternType="solid">
        <fgColor theme="0"/>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8">
    <border>
      <left/>
      <right/>
      <top/>
      <bottom/>
      <diagonal/>
    </border>
    <border>
      <left/>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bottom style="thin">
        <color auto="1"/>
      </bottom>
      <diagonal/>
    </border>
    <border>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6" borderId="0" applyNumberFormat="0" applyBorder="0" applyAlignment="0" applyProtection="0">
      <alignment vertical="center"/>
    </xf>
    <xf numFmtId="0" fontId="23" fillId="23" borderId="1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5" fillId="10" borderId="0" applyNumberFormat="0" applyBorder="0" applyAlignment="0" applyProtection="0">
      <alignment vertical="center"/>
    </xf>
    <xf numFmtId="43" fontId="0" fillId="0" borderId="0" applyFont="0" applyFill="0" applyBorder="0" applyAlignment="0" applyProtection="0">
      <alignment vertical="center"/>
    </xf>
    <xf numFmtId="0" fontId="16" fillId="29"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15" borderId="13" applyNumberFormat="0" applyFont="0" applyAlignment="0" applyProtection="0">
      <alignment vertical="center"/>
    </xf>
    <xf numFmtId="0" fontId="16" fillId="22" borderId="0" applyNumberFormat="0" applyBorder="0" applyAlignment="0" applyProtection="0">
      <alignment vertical="center"/>
    </xf>
    <xf numFmtId="0" fontId="13"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11" applyNumberFormat="0" applyFill="0" applyAlignment="0" applyProtection="0">
      <alignment vertical="center"/>
    </xf>
    <xf numFmtId="0" fontId="10" fillId="0" borderId="11" applyNumberFormat="0" applyFill="0" applyAlignment="0" applyProtection="0">
      <alignment vertical="center"/>
    </xf>
    <xf numFmtId="0" fontId="16" fillId="28" borderId="0" applyNumberFormat="0" applyBorder="0" applyAlignment="0" applyProtection="0">
      <alignment vertical="center"/>
    </xf>
    <xf numFmtId="0" fontId="13" fillId="0" borderId="15" applyNumberFormat="0" applyFill="0" applyAlignment="0" applyProtection="0">
      <alignment vertical="center"/>
    </xf>
    <xf numFmtId="0" fontId="16" fillId="21" borderId="0" applyNumberFormat="0" applyBorder="0" applyAlignment="0" applyProtection="0">
      <alignment vertical="center"/>
    </xf>
    <xf numFmtId="0" fontId="17" fillId="14" borderId="12" applyNumberFormat="0" applyAlignment="0" applyProtection="0">
      <alignment vertical="center"/>
    </xf>
    <xf numFmtId="0" fontId="24" fillId="14" borderId="16" applyNumberFormat="0" applyAlignment="0" applyProtection="0">
      <alignment vertical="center"/>
    </xf>
    <xf numFmtId="0" fontId="9" fillId="5" borderId="10" applyNumberFormat="0" applyAlignment="0" applyProtection="0">
      <alignment vertical="center"/>
    </xf>
    <xf numFmtId="0" fontId="8" fillId="33" borderId="0" applyNumberFormat="0" applyBorder="0" applyAlignment="0" applyProtection="0">
      <alignment vertical="center"/>
    </xf>
    <xf numFmtId="0" fontId="16" fillId="18" borderId="0" applyNumberFormat="0" applyBorder="0" applyAlignment="0" applyProtection="0">
      <alignment vertical="center"/>
    </xf>
    <xf numFmtId="0" fontId="25" fillId="0" borderId="17" applyNumberFormat="0" applyFill="0" applyAlignment="0" applyProtection="0">
      <alignment vertical="center"/>
    </xf>
    <xf numFmtId="0" fontId="19" fillId="0" borderId="14" applyNumberFormat="0" applyFill="0" applyAlignment="0" applyProtection="0">
      <alignment vertical="center"/>
    </xf>
    <xf numFmtId="0" fontId="26" fillId="32" borderId="0" applyNumberFormat="0" applyBorder="0" applyAlignment="0" applyProtection="0">
      <alignment vertical="center"/>
    </xf>
    <xf numFmtId="0" fontId="22" fillId="20" borderId="0" applyNumberFormat="0" applyBorder="0" applyAlignment="0" applyProtection="0">
      <alignment vertical="center"/>
    </xf>
    <xf numFmtId="0" fontId="8" fillId="25" borderId="0" applyNumberFormat="0" applyBorder="0" applyAlignment="0" applyProtection="0">
      <alignment vertical="center"/>
    </xf>
    <xf numFmtId="0" fontId="16" fillId="13" borderId="0" applyNumberFormat="0" applyBorder="0" applyAlignment="0" applyProtection="0">
      <alignment vertical="center"/>
    </xf>
    <xf numFmtId="0" fontId="8" fillId="24" borderId="0" applyNumberFormat="0" applyBorder="0" applyAlignment="0" applyProtection="0">
      <alignment vertical="center"/>
    </xf>
    <xf numFmtId="0" fontId="8" fillId="4" borderId="0" applyNumberFormat="0" applyBorder="0" applyAlignment="0" applyProtection="0">
      <alignment vertical="center"/>
    </xf>
    <xf numFmtId="0" fontId="8" fillId="31" borderId="0" applyNumberFormat="0" applyBorder="0" applyAlignment="0" applyProtection="0">
      <alignment vertical="center"/>
    </xf>
    <xf numFmtId="0" fontId="8" fillId="9" borderId="0" applyNumberFormat="0" applyBorder="0" applyAlignment="0" applyProtection="0">
      <alignment vertical="center"/>
    </xf>
    <xf numFmtId="0" fontId="16" fillId="12" borderId="0" applyNumberFormat="0" applyBorder="0" applyAlignment="0" applyProtection="0">
      <alignment vertical="center"/>
    </xf>
    <xf numFmtId="0" fontId="16" fillId="17" borderId="0" applyNumberFormat="0" applyBorder="0" applyAlignment="0" applyProtection="0">
      <alignment vertical="center"/>
    </xf>
    <xf numFmtId="0" fontId="8" fillId="30" borderId="0" applyNumberFormat="0" applyBorder="0" applyAlignment="0" applyProtection="0">
      <alignment vertical="center"/>
    </xf>
    <xf numFmtId="0" fontId="8" fillId="8" borderId="0" applyNumberFormat="0" applyBorder="0" applyAlignment="0" applyProtection="0">
      <alignment vertical="center"/>
    </xf>
    <xf numFmtId="0" fontId="16" fillId="11" borderId="0" applyNumberFormat="0" applyBorder="0" applyAlignment="0" applyProtection="0">
      <alignment vertical="center"/>
    </xf>
    <xf numFmtId="0" fontId="8" fillId="3" borderId="0" applyNumberFormat="0" applyBorder="0" applyAlignment="0" applyProtection="0">
      <alignment vertical="center"/>
    </xf>
    <xf numFmtId="0" fontId="16" fillId="27" borderId="0" applyNumberFormat="0" applyBorder="0" applyAlignment="0" applyProtection="0">
      <alignment vertical="center"/>
    </xf>
    <xf numFmtId="0" fontId="16" fillId="16" borderId="0" applyNumberFormat="0" applyBorder="0" applyAlignment="0" applyProtection="0">
      <alignment vertical="center"/>
    </xf>
    <xf numFmtId="0" fontId="8" fillId="7" borderId="0" applyNumberFormat="0" applyBorder="0" applyAlignment="0" applyProtection="0">
      <alignment vertical="center"/>
    </xf>
    <xf numFmtId="0" fontId="16" fillId="19" borderId="0" applyNumberFormat="0" applyBorder="0" applyAlignment="0" applyProtection="0">
      <alignment vertical="center"/>
    </xf>
  </cellStyleXfs>
  <cellXfs count="31">
    <xf numFmtId="0" fontId="0" fillId="0" borderId="0" xfId="0">
      <alignment vertical="center"/>
    </xf>
    <xf numFmtId="0" fontId="1" fillId="0" borderId="0" xfId="0" applyNumberFormat="1" applyFont="1" applyFill="1" applyBorder="1" applyAlignment="1">
      <alignment horizontal="center"/>
    </xf>
    <xf numFmtId="0" fontId="1" fillId="2" borderId="0" xfId="0" applyNumberFormat="1" applyFont="1" applyFill="1" applyBorder="1" applyAlignment="1">
      <alignment horizontal="center"/>
    </xf>
    <xf numFmtId="0" fontId="2" fillId="0"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2"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3" fillId="2" borderId="4" xfId="0" applyNumberFormat="1" applyFont="1" applyFill="1" applyBorder="1" applyAlignment="1">
      <alignment horizontal="center" vertical="center" wrapText="1"/>
    </xf>
    <xf numFmtId="0" fontId="3" fillId="0" borderId="5" xfId="0" applyNumberFormat="1" applyFont="1" applyFill="1" applyBorder="1" applyAlignment="1">
      <alignment horizontal="center" vertical="center" wrapText="1"/>
    </xf>
    <xf numFmtId="0" fontId="1" fillId="0" borderId="6" xfId="0" applyNumberFormat="1" applyFont="1" applyFill="1" applyBorder="1" applyAlignment="1">
      <alignment horizontal="center" vertical="center" wrapText="1"/>
    </xf>
    <xf numFmtId="0" fontId="1" fillId="2" borderId="4"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1" fillId="0" borderId="5"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0" fontId="1" fillId="0" borderId="7"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178" fontId="5" fillId="0" borderId="4" xfId="0" applyNumberFormat="1" applyFont="1" applyFill="1" applyBorder="1" applyAlignment="1">
      <alignment horizontal="center" vertical="center" wrapText="1"/>
    </xf>
    <xf numFmtId="0" fontId="4" fillId="0" borderId="4" xfId="0" applyNumberFormat="1" applyFont="1" applyFill="1" applyBorder="1" applyAlignment="1">
      <alignment horizontal="center" vertical="center" wrapText="1"/>
    </xf>
    <xf numFmtId="0" fontId="3" fillId="0" borderId="8" xfId="0" applyNumberFormat="1" applyFont="1" applyFill="1" applyBorder="1" applyAlignment="1">
      <alignment horizontal="center" vertical="center" wrapText="1"/>
    </xf>
    <xf numFmtId="0" fontId="3" fillId="0" borderId="9" xfId="0" applyNumberFormat="1" applyFont="1" applyFill="1" applyBorder="1" applyAlignment="1">
      <alignment horizontal="center" vertical="center" wrapText="1"/>
    </xf>
    <xf numFmtId="177" fontId="6" fillId="0" borderId="4" xfId="0" applyNumberFormat="1" applyFont="1" applyFill="1" applyBorder="1" applyAlignment="1">
      <alignment horizontal="center" vertical="center" wrapText="1"/>
    </xf>
    <xf numFmtId="177" fontId="1" fillId="0" borderId="4" xfId="0" applyNumberFormat="1" applyFont="1" applyFill="1" applyBorder="1" applyAlignment="1">
      <alignment horizontal="center" vertical="center" wrapText="1"/>
    </xf>
    <xf numFmtId="176" fontId="4" fillId="0" borderId="4"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177" fontId="5" fillId="0" borderId="4" xfId="0" applyNumberFormat="1" applyFont="1" applyFill="1" applyBorder="1" applyAlignment="1">
      <alignment horizontal="center" vertical="center" wrapText="1"/>
    </xf>
    <xf numFmtId="0" fontId="5" fillId="0" borderId="4" xfId="0" applyNumberFormat="1" applyFont="1" applyFill="1" applyBorder="1" applyAlignment="1">
      <alignment horizontal="center" vertical="center" wrapText="1"/>
    </xf>
    <xf numFmtId="177" fontId="4" fillId="0" borderId="4" xfId="0" applyNumberFormat="1" applyFont="1" applyBorder="1" applyAlignment="1">
      <alignment horizontal="center" vertical="center"/>
    </xf>
    <xf numFmtId="178" fontId="1" fillId="0" borderId="0" xfId="0" applyNumberFormat="1" applyFont="1" applyFill="1" applyBorder="1" applyAlignment="1">
      <alignment horizont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S10"/>
  <sheetViews>
    <sheetView tabSelected="1" workbookViewId="0">
      <selection activeCell="G9" sqref="G9"/>
    </sheetView>
  </sheetViews>
  <sheetFormatPr defaultColWidth="7.96666666666667" defaultRowHeight="13.5"/>
  <cols>
    <col min="1" max="1" width="3.00833333333333" style="1" customWidth="1"/>
    <col min="2" max="2" width="7.75" style="1" customWidth="1"/>
    <col min="3" max="3" width="4.5" style="2" customWidth="1"/>
    <col min="4" max="4" width="12" style="2" customWidth="1"/>
    <col min="5" max="5" width="8.125" style="1" customWidth="1"/>
    <col min="6" max="6" width="11.5" style="1" customWidth="1"/>
    <col min="7" max="7" width="10.3083333333333" style="1" customWidth="1"/>
    <col min="8" max="8" width="29.625" style="1" customWidth="1"/>
    <col min="9" max="10" width="8.875" style="1" customWidth="1"/>
    <col min="11" max="11" width="7.68333333333333" style="1" customWidth="1"/>
    <col min="12" max="12" width="9.75" style="2" customWidth="1"/>
    <col min="13" max="13" width="12" style="2" customWidth="1"/>
    <col min="14" max="14" width="20.625" style="2" customWidth="1"/>
    <col min="15" max="15" width="6.31666666666667" style="1" customWidth="1"/>
    <col min="16" max="16" width="4.125" style="1" customWidth="1"/>
    <col min="17" max="17" width="13.7083333333333" style="1" customWidth="1"/>
    <col min="18" max="18" width="7.96666666666667" style="1"/>
    <col min="19" max="19" width="13.3166666666667" style="1"/>
    <col min="20" max="16377" width="7.96666666666667" style="1"/>
  </cols>
  <sheetData>
    <row r="1" s="1" customFormat="1" ht="22" customHeight="1" spans="1:16">
      <c r="A1" s="3" t="s">
        <v>0</v>
      </c>
      <c r="B1" s="3"/>
      <c r="C1" s="4"/>
      <c r="D1" s="4"/>
      <c r="E1" s="3"/>
      <c r="F1" s="3"/>
      <c r="G1" s="3"/>
      <c r="H1" s="3"/>
      <c r="I1" s="3"/>
      <c r="J1" s="3"/>
      <c r="K1" s="3"/>
      <c r="L1" s="4"/>
      <c r="M1" s="4"/>
      <c r="N1" s="4"/>
      <c r="O1" s="3"/>
      <c r="P1" s="3"/>
    </row>
    <row r="2" s="1" customFormat="1" ht="23.1" customHeight="1" spans="1:16">
      <c r="A2" s="5" t="s">
        <v>1</v>
      </c>
      <c r="B2" s="5" t="s">
        <v>2</v>
      </c>
      <c r="C2" s="6" t="s">
        <v>3</v>
      </c>
      <c r="D2" s="6" t="s">
        <v>4</v>
      </c>
      <c r="E2" s="5" t="s">
        <v>5</v>
      </c>
      <c r="F2" s="5" t="s">
        <v>6</v>
      </c>
      <c r="G2" s="7" t="s">
        <v>7</v>
      </c>
      <c r="H2" s="5" t="s">
        <v>8</v>
      </c>
      <c r="I2" s="5" t="s">
        <v>9</v>
      </c>
      <c r="J2" s="5" t="s">
        <v>10</v>
      </c>
      <c r="K2" s="21" t="s">
        <v>11</v>
      </c>
      <c r="L2" s="6" t="s">
        <v>12</v>
      </c>
      <c r="M2" s="6" t="s">
        <v>13</v>
      </c>
      <c r="N2" s="6" t="s">
        <v>14</v>
      </c>
      <c r="O2" s="5" t="s">
        <v>15</v>
      </c>
      <c r="P2" s="5" t="s">
        <v>16</v>
      </c>
    </row>
    <row r="3" s="1" customFormat="1" ht="33" customHeight="1" spans="1:16">
      <c r="A3" s="8"/>
      <c r="B3" s="8"/>
      <c r="C3" s="9"/>
      <c r="D3" s="9"/>
      <c r="E3" s="8"/>
      <c r="F3" s="8"/>
      <c r="G3" s="10"/>
      <c r="H3" s="8"/>
      <c r="I3" s="8"/>
      <c r="J3" s="8"/>
      <c r="K3" s="22"/>
      <c r="L3" s="9"/>
      <c r="M3" s="9"/>
      <c r="N3" s="9"/>
      <c r="O3" s="8"/>
      <c r="P3" s="8"/>
    </row>
    <row r="4" s="1" customFormat="1" ht="108" customHeight="1" spans="1:16">
      <c r="A4" s="8">
        <v>1</v>
      </c>
      <c r="B4" s="11" t="s">
        <v>17</v>
      </c>
      <c r="C4" s="12" t="s">
        <v>18</v>
      </c>
      <c r="D4" s="13" t="s">
        <v>19</v>
      </c>
      <c r="E4" s="14" t="s">
        <v>20</v>
      </c>
      <c r="F4" s="13" t="s">
        <v>19</v>
      </c>
      <c r="G4" s="15" t="s">
        <v>21</v>
      </c>
      <c r="H4" s="16" t="s">
        <v>22</v>
      </c>
      <c r="I4" s="23">
        <v>560.19582604254</v>
      </c>
      <c r="J4" s="24">
        <f t="shared" ref="J4:J10" si="0">I4</f>
        <v>560.19582604254</v>
      </c>
      <c r="K4" s="25" t="s">
        <v>23</v>
      </c>
      <c r="L4" s="13" t="s">
        <v>24</v>
      </c>
      <c r="M4" s="14" t="s">
        <v>25</v>
      </c>
      <c r="N4" s="14" t="s">
        <v>26</v>
      </c>
      <c r="O4" s="16" t="s">
        <v>27</v>
      </c>
      <c r="P4" s="26"/>
    </row>
    <row r="5" s="1" customFormat="1" ht="108" customHeight="1" spans="1:16">
      <c r="A5" s="8">
        <v>2</v>
      </c>
      <c r="B5" s="17"/>
      <c r="C5" s="12" t="s">
        <v>28</v>
      </c>
      <c r="D5" s="13" t="s">
        <v>29</v>
      </c>
      <c r="E5" s="14" t="s">
        <v>20</v>
      </c>
      <c r="F5" s="13" t="s">
        <v>29</v>
      </c>
      <c r="G5" s="15" t="s">
        <v>21</v>
      </c>
      <c r="H5" s="16" t="s">
        <v>30</v>
      </c>
      <c r="I5" s="23">
        <v>385.801000176014</v>
      </c>
      <c r="J5" s="24">
        <f t="shared" si="0"/>
        <v>385.801000176014</v>
      </c>
      <c r="K5" s="25" t="s">
        <v>23</v>
      </c>
      <c r="L5" s="13" t="s">
        <v>24</v>
      </c>
      <c r="M5" s="14" t="s">
        <v>25</v>
      </c>
      <c r="N5" s="14" t="s">
        <v>26</v>
      </c>
      <c r="O5" s="16" t="s">
        <v>27</v>
      </c>
      <c r="P5" s="26"/>
    </row>
    <row r="6" s="1" customFormat="1" ht="108" customHeight="1" spans="1:16">
      <c r="A6" s="8">
        <v>3</v>
      </c>
      <c r="B6" s="18"/>
      <c r="C6" s="12" t="s">
        <v>31</v>
      </c>
      <c r="D6" s="13" t="s">
        <v>32</v>
      </c>
      <c r="E6" s="14" t="s">
        <v>20</v>
      </c>
      <c r="F6" s="13" t="s">
        <v>32</v>
      </c>
      <c r="G6" s="15" t="s">
        <v>21</v>
      </c>
      <c r="H6" s="16" t="s">
        <v>33</v>
      </c>
      <c r="I6" s="23">
        <v>404.803173781445</v>
      </c>
      <c r="J6" s="24">
        <f t="shared" si="0"/>
        <v>404.803173781445</v>
      </c>
      <c r="K6" s="25" t="s">
        <v>23</v>
      </c>
      <c r="L6" s="13" t="s">
        <v>24</v>
      </c>
      <c r="M6" s="14" t="s">
        <v>25</v>
      </c>
      <c r="N6" s="14" t="s">
        <v>26</v>
      </c>
      <c r="O6" s="16" t="s">
        <v>27</v>
      </c>
      <c r="P6" s="26"/>
    </row>
    <row r="7" s="1" customFormat="1" ht="168" customHeight="1" spans="1:16">
      <c r="A7" s="8">
        <v>4</v>
      </c>
      <c r="B7" s="16" t="s">
        <v>34</v>
      </c>
      <c r="C7" s="12" t="s">
        <v>18</v>
      </c>
      <c r="D7" s="13" t="s">
        <v>35</v>
      </c>
      <c r="E7" s="14" t="s">
        <v>20</v>
      </c>
      <c r="F7" s="13" t="s">
        <v>35</v>
      </c>
      <c r="G7" s="15" t="s">
        <v>36</v>
      </c>
      <c r="H7" s="16" t="s">
        <v>37</v>
      </c>
      <c r="I7" s="23">
        <v>942.16368</v>
      </c>
      <c r="J7" s="24">
        <f t="shared" si="0"/>
        <v>942.16368</v>
      </c>
      <c r="K7" s="25" t="s">
        <v>23</v>
      </c>
      <c r="L7" s="13" t="s">
        <v>24</v>
      </c>
      <c r="M7" s="14" t="s">
        <v>25</v>
      </c>
      <c r="N7" s="16" t="s">
        <v>38</v>
      </c>
      <c r="O7" s="16" t="s">
        <v>27</v>
      </c>
      <c r="P7" s="26"/>
    </row>
    <row r="8" s="1" customFormat="1" ht="119" customHeight="1" spans="1:19">
      <c r="A8" s="8">
        <v>5</v>
      </c>
      <c r="B8" s="19" t="s">
        <v>39</v>
      </c>
      <c r="C8" s="12" t="s">
        <v>18</v>
      </c>
      <c r="D8" s="13" t="s">
        <v>40</v>
      </c>
      <c r="E8" s="14" t="s">
        <v>20</v>
      </c>
      <c r="F8" s="13" t="s">
        <v>40</v>
      </c>
      <c r="G8" s="20" t="s">
        <v>41</v>
      </c>
      <c r="H8" s="16" t="s">
        <v>42</v>
      </c>
      <c r="I8" s="27">
        <v>378.534495082461</v>
      </c>
      <c r="J8" s="24">
        <f t="shared" si="0"/>
        <v>378.534495082461</v>
      </c>
      <c r="K8" s="25" t="s">
        <v>23</v>
      </c>
      <c r="L8" s="13" t="s">
        <v>24</v>
      </c>
      <c r="M8" s="14" t="s">
        <v>25</v>
      </c>
      <c r="N8" s="14" t="s">
        <v>26</v>
      </c>
      <c r="O8" s="16" t="s">
        <v>27</v>
      </c>
      <c r="P8" s="28"/>
      <c r="S8" s="30"/>
    </row>
    <row r="9" s="1" customFormat="1" ht="162" customHeight="1" spans="1:19">
      <c r="A9" s="8">
        <v>6</v>
      </c>
      <c r="B9" s="19"/>
      <c r="C9" s="12" t="s">
        <v>28</v>
      </c>
      <c r="D9" s="13" t="s">
        <v>43</v>
      </c>
      <c r="E9" s="14" t="s">
        <v>20</v>
      </c>
      <c r="F9" s="13" t="s">
        <v>43</v>
      </c>
      <c r="G9" s="20" t="s">
        <v>41</v>
      </c>
      <c r="H9" s="16" t="s">
        <v>44</v>
      </c>
      <c r="I9" s="29">
        <v>260.69274352795</v>
      </c>
      <c r="J9" s="24">
        <f t="shared" si="0"/>
        <v>260.69274352795</v>
      </c>
      <c r="K9" s="25" t="s">
        <v>23</v>
      </c>
      <c r="L9" s="13" t="s">
        <v>24</v>
      </c>
      <c r="M9" s="14" t="s">
        <v>25</v>
      </c>
      <c r="N9" s="14" t="s">
        <v>26</v>
      </c>
      <c r="O9" s="16" t="s">
        <v>27</v>
      </c>
      <c r="P9" s="28"/>
      <c r="S9" s="30"/>
    </row>
    <row r="10" s="1" customFormat="1" ht="162" customHeight="1" spans="1:19">
      <c r="A10" s="8">
        <v>7</v>
      </c>
      <c r="B10" s="19"/>
      <c r="C10" s="12" t="s">
        <v>31</v>
      </c>
      <c r="D10" s="13" t="s">
        <v>45</v>
      </c>
      <c r="E10" s="14" t="s">
        <v>20</v>
      </c>
      <c r="F10" s="13" t="s">
        <v>45</v>
      </c>
      <c r="G10" s="20" t="s">
        <v>41</v>
      </c>
      <c r="H10" s="16" t="s">
        <v>46</v>
      </c>
      <c r="I10" s="29">
        <v>273.532857389589</v>
      </c>
      <c r="J10" s="24">
        <f t="shared" si="0"/>
        <v>273.532857389589</v>
      </c>
      <c r="K10" s="25" t="s">
        <v>23</v>
      </c>
      <c r="L10" s="13" t="s">
        <v>24</v>
      </c>
      <c r="M10" s="14" t="s">
        <v>25</v>
      </c>
      <c r="N10" s="14" t="s">
        <v>26</v>
      </c>
      <c r="O10" s="16" t="s">
        <v>27</v>
      </c>
      <c r="P10" s="28"/>
      <c r="S10" s="30"/>
    </row>
  </sheetData>
  <mergeCells count="19">
    <mergeCell ref="A1:P1"/>
    <mergeCell ref="A2:A3"/>
    <mergeCell ref="B2:B3"/>
    <mergeCell ref="B4:B6"/>
    <mergeCell ref="B8:B10"/>
    <mergeCell ref="C2:C3"/>
    <mergeCell ref="D2:D3"/>
    <mergeCell ref="E2:E3"/>
    <mergeCell ref="F2:F3"/>
    <mergeCell ref="G2:G3"/>
    <mergeCell ref="H2:H3"/>
    <mergeCell ref="I2:I3"/>
    <mergeCell ref="J2:J3"/>
    <mergeCell ref="K2:K3"/>
    <mergeCell ref="L2:L3"/>
    <mergeCell ref="M2:M3"/>
    <mergeCell ref="N2:N3"/>
    <mergeCell ref="O2:O3"/>
    <mergeCell ref="P2:P3"/>
  </mergeCells>
  <pageMargins left="0.432638888888889" right="0.393055555555556" top="0.354166666666667" bottom="0.235416666666667" header="0.275" footer="0.15625"/>
  <pageSetup paperSize="9" scale="85"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2022-09-21T00:28:00Z</dcterms:created>
  <dcterms:modified xsi:type="dcterms:W3CDTF">2022-09-21T01:06:49Z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