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Sheet1" sheetId="1" r:id="rId1"/>
  </sheets>
  <calcPr calcId="144525"/>
</workbook>
</file>

<file path=xl/sharedStrings.xml><?xml version="1.0" encoding="utf-8"?>
<sst xmlns="http://schemas.openxmlformats.org/spreadsheetml/2006/main" count="57">
  <si>
    <t>附件1：青海德坤电力有限公司2022年第七批非物资服务类招标采购项目（采购编号:FWLX2251）采购需求一览表</t>
  </si>
  <si>
    <t>序号</t>
  </si>
  <si>
    <t>分标编号     分标名称</t>
  </si>
  <si>
    <t>包号</t>
  </si>
  <si>
    <t>包名称</t>
  </si>
  <si>
    <t>项目单位</t>
  </si>
  <si>
    <t>服务采购申请文本（项目名称）</t>
  </si>
  <si>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</si>
  <si>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</si>
  <si>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</si>
  <si>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</si>
  <si>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</si>
  <si>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</si>
  <si>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</si>
  <si>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</si>
  <si>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</si>
  <si>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</si>
  <si>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001-有害生物治理</t>
  </si>
  <si>
    <t>包1</t>
  </si>
  <si>
    <t>青海德坤电力有限公司2022年有害生物治理项目</t>
  </si>
  <si>
    <t>青海德坤电力有限公司</t>
  </si>
  <si>
    <t>有害生物治理</t>
  </si>
  <si>
    <t>本项目主要为青海德坤电力有限公司各区域有害生物预防、治理。包括（1）科研综合楼34170㎡、周转房37629㎡、大数据14753㎡、信通8858.4㎡、档案馆5000㎡；（2）天年阁饭店14960㎡、综合办公楼13020㎡、新宁路锅炉房（含开闭所）460㎡、信通公司（后院办公楼、清真食堂）1856.59㎡；（3检修本部办公区域及食堂13000㎡、门源路食堂120㎡、青南换流站办公区域及食堂12221.54㎡、格尔木基地办公区域及食堂20000㎡、柴达木换流站办公区域及食堂6903.4㎡、民和分部基地办公区域及食堂5185㎡；（4）海东公司本部生产调度办公楼7625㎡、检修办公楼2860㎡、本部食堂630㎡、本部清真食堂30㎡、锅炉房80㎡、活动中心室250㎡、国网青海培训中心平安实训基地4145㎡；（5）物资公司食堂505㎡、评标基地食堂、基地客房12960㎡等区域的地下、墙缝、窗缝、库房、管道井、配电室、开闭所、餐饮等场所预防和治理鼠害、蚂蚁、蚊蝇、蜘蛛、蟑螂等容易滋生有害生物的部位。</t>
  </si>
  <si>
    <t>科研大楼业务部</t>
  </si>
  <si>
    <t>青海省西宁市；总价承包。</t>
  </si>
  <si>
    <t>开始时间：2022年6月；完成时间：2023年5月。</t>
  </si>
  <si>
    <t>中华人民共和国境内依法注册的企业法人或其它组织，具备完成和保障如期交付承担采购项目的能力，并具有相关业绩。</t>
  </si>
  <si>
    <t>免费</t>
  </si>
  <si>
    <t>培训服务业务部</t>
  </si>
  <si>
    <t>检修公司业务部</t>
  </si>
  <si>
    <t>海东公司业务部</t>
  </si>
  <si>
    <t>生物园区业务部</t>
  </si>
  <si>
    <t>002-建筑物及附属设施</t>
  </si>
  <si>
    <t>华益茗築小区飘窗腰线改造项目</t>
  </si>
  <si>
    <t>飘窗腰线改造</t>
  </si>
  <si>
    <t>本项目主要为海湖新区华益茗築小区谦和园、同和园、豫和园三园区共47栋楼的飘窗、腰线、室内注胶、外墙面保温、屋面防水等维修及窗户加固等。包括屋面维修648.55㎡；飘窗（漏水）维修574.26㎡；室内注胶426㎡；滴水线18.3㎡；腰线维修1055.8㎡；窗户加固210.44㎡；排风方管弯头2个、方管3.83m；外墙面保温维修2136.48㎡；内墙面粉刷2704.55㎡；散水地基维修12.8㎡；室外路面维修12.8㎡等。</t>
  </si>
  <si>
    <t>/</t>
  </si>
  <si>
    <t>中华人民共和国境内依法注册的企业法人或其它组织，具有中华人民共和国住房和城乡建设部颁发的房屋建筑工程施工总承包三级及以上企业资质。</t>
  </si>
  <si>
    <t>包2</t>
  </si>
  <si>
    <t>新能源分公司党员活动室、会议室、监控室改造项目</t>
  </si>
  <si>
    <t>党员活动室、会议室、监控室改造</t>
  </si>
  <si>
    <t>青海省西宁市青海生物科技产业园区经四路3号光伏运维基地一号楼，住宅楼形式，共六层三个单元，结构形式为框架结构，耐火等级为二级，使用年限为50年，抗震设防烈度为7度，室内外高差1.05米，建筑物层高3米，建筑高度19.05m。本次改造内容包括（1）二单元二楼客厅改造为党员活动室，改造面积47.05平方米，及室内配套设施，含电气工程及房屋建筑与装饰工程；（2）一单元三楼改造为会议室，改造面积47平方米，及房间装修配套设施，含电气改造工程及土建改造工程。（3）一单元二楼客厅改造为数据监控中心，改造面积102.27平方米，及房间装修配套设施，含电气改造工程及土建改造工程等。</t>
  </si>
  <si>
    <t>党员活动室改造</t>
  </si>
  <si>
    <t>开始时间：2022年6月；完成时间：2022年12月。</t>
  </si>
  <si>
    <t>会议室改造</t>
  </si>
  <si>
    <t>监控室改造</t>
  </si>
  <si>
    <t>003-微电网建设规划</t>
  </si>
  <si>
    <t>玉树州大电网未覆盖地区微电网建设规划</t>
  </si>
  <si>
    <t>微电网建设规划</t>
  </si>
  <si>
    <t>本项目主要为玉树州治多县索加乡、杂多县查旦乡和莫云乡、曲麻莱县曲麻河乡、麻多乡等5乡因保护区政策和远离主电网，无法实现大电网延伸覆盖，为切实让5乡镇62个村社偏远农牧民“用上电、用好电”，确保农牧民生产生活用电高效稳定运行，助力玉树州乡村振兴发展，需对上述地区开展用电情况调研、编制微电网建设规划。</t>
  </si>
  <si>
    <t>青海省境内；总价承包。</t>
  </si>
  <si>
    <t>开始时间：2022年6月；完成时间：2022年8月。</t>
  </si>
  <si>
    <t>中华人民共和国境内依法注册的企业法人或其它组织，具有中华人民共和国国家发展和改革委员会颁发的相关专业工程咨询单位资格证书乙级及以上企业资质或工程设计乙级及以上企业资质。</t>
  </si>
  <si>
    <t>004-一体化泵站建设</t>
  </si>
  <si>
    <t>青海德坤电力有限公司一体化泵站建设项目</t>
  </si>
  <si>
    <t>一体化泵站建设</t>
  </si>
  <si>
    <t>本项目主要为青海德坤电力有限公司新建一体化泵站1座，项目位于青海省西宁市生物科技产业园万立建设有限公司经四路12 号，本工程设置地埋抗浮消防成套给水设备，包含BDF装配式抗震抗浮增强热镀锌水箱、消火栓深井泵XBD5.0/50GJ-LG等，水箱尺寸：15000*15000*3000mm（h），顶部泵房尺寸：6000*3000*2000mm（h），有效容积：540m³，水池顶部覆土1300mm。包括（1）建筑装饰工程：挖基坑土方1453.998m3，回填570.668m3，余方弃置883.33m3，混凝土垫层45.414m3，满堂混凝土基础144.92m3，现浇构件钢筋7.1901吨，基础垫层模版10.44m2，基础垫层34.4m2，大型机械设备进出场及安拆1台次等；（2）给排水工程：BDF装配式抗震抗浮增强热镀锌水箱（15m*15m*3m）1台，消火栓深井泵带吸水口（XBD5.0/50GJ-LG Q=50LS H=50m N=37KW n=2900r/min）2台，消火栓稳压泵带吸水口2台，溢流排污泵带吸水口2台及管道、阀门等；（3）电气工程：双源电柜1台，消火栓控制柜（自带巡检）1台，稳压泵控制柜1台，排污泵柜1台及电缆等。</t>
  </si>
</sst>
</file>

<file path=xl/styles.xml><?xml version="1.0" encoding="utf-8"?>
<styleSheet xmlns="http://schemas.openxmlformats.org/spreadsheetml/2006/main">
  <numFmts count="8">
    <numFmt numFmtId="176" formatCode="0.000000_ "/>
    <numFmt numFmtId="177" formatCode="0_ "/>
    <numFmt numFmtId="44" formatCode="_ &quot;￥&quot;* #,##0.00_ ;_ &quot;￥&quot;* \-#,##0.00_ ;_ &quot;￥&quot;* &quot;-&quot;??_ ;_ @_ "/>
    <numFmt numFmtId="178" formatCode="0.0000_ "/>
    <numFmt numFmtId="42" formatCode="_ &quot;￥&quot;* #,##0_ ;_ &quot;￥&quot;* \-#,##0_ ;_ &quot;￥&quot;* &quot;-&quot;_ ;_ @_ "/>
    <numFmt numFmtId="41" formatCode="_ * #,##0_ ;_ * \-#,##0_ ;_ * &quot;-&quot;_ ;_ @_ "/>
    <numFmt numFmtId="43" formatCode="_ * #,##0.00_ ;_ * \-#,##0.00_ ;_ * &quot;-&quot;??_ ;_ @_ "/>
    <numFmt numFmtId="179" formatCode="0.00_ "/>
  </numFmts>
  <fonts count="27">
    <font>
      <sz val="11"/>
      <color theme="1"/>
      <name val="宋体"/>
      <charset val="134"/>
      <scheme val="minor"/>
    </font>
    <font>
      <sz val="10"/>
      <name val="Arial"/>
      <charset val="0"/>
    </font>
    <font>
      <sz val="9"/>
      <name val="宋体"/>
      <charset val="134"/>
    </font>
    <font>
      <sz val="9"/>
      <name val="Arial"/>
      <charset val="0"/>
    </font>
    <font>
      <b/>
      <sz val="18"/>
      <name val="宋体"/>
      <charset val="134"/>
    </font>
    <font>
      <b/>
      <sz val="9"/>
      <name val="宋体"/>
      <charset val="134"/>
    </font>
    <font>
      <sz val="9"/>
      <color rgb="FF000000"/>
      <name val="宋体"/>
      <charset val="134"/>
      <scheme val="minor"/>
    </font>
    <font>
      <sz val="10"/>
      <name val="宋体"/>
      <charset val="134"/>
    </font>
    <font>
      <sz val="11"/>
      <color theme="1"/>
      <name val="宋体"/>
      <charset val="0"/>
      <scheme val="minor"/>
    </font>
    <font>
      <sz val="11"/>
      <color rgb="FF0061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b/>
      <sz val="11"/>
      <color rgb="FFFFFFFF"/>
      <name val="宋体"/>
      <charset val="0"/>
      <scheme val="minor"/>
    </font>
    <font>
      <b/>
      <sz val="11"/>
      <color rgb="FFFA7D00"/>
      <name val="宋体"/>
      <charset val="0"/>
      <scheme val="minor"/>
    </font>
    <font>
      <b/>
      <sz val="15"/>
      <color theme="3"/>
      <name val="宋体"/>
      <charset val="134"/>
      <scheme val="minor"/>
    </font>
    <font>
      <sz val="11"/>
      <color theme="0"/>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b/>
      <sz val="11"/>
      <color rgb="FF3F3F3F"/>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9" borderId="0" applyNumberFormat="0" applyBorder="0" applyAlignment="0" applyProtection="0">
      <alignment vertical="center"/>
    </xf>
    <xf numFmtId="0" fontId="21" fillId="24"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4" borderId="0" applyNumberFormat="0" applyBorder="0" applyAlignment="0" applyProtection="0">
      <alignment vertical="center"/>
    </xf>
    <xf numFmtId="0" fontId="13" fillId="10" borderId="0" applyNumberFormat="0" applyBorder="0" applyAlignment="0" applyProtection="0">
      <alignment vertical="center"/>
    </xf>
    <xf numFmtId="43" fontId="0" fillId="0" borderId="0" applyFont="0" applyFill="0" applyBorder="0" applyAlignment="0" applyProtection="0">
      <alignment vertical="center"/>
    </xf>
    <xf numFmtId="0" fontId="17" fillId="2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8" borderId="15" applyNumberFormat="0" applyFont="0" applyAlignment="0" applyProtection="0">
      <alignment vertical="center"/>
    </xf>
    <xf numFmtId="0" fontId="17" fillId="23" borderId="0" applyNumberFormat="0" applyBorder="0" applyAlignment="0" applyProtection="0">
      <alignment vertical="center"/>
    </xf>
    <xf numFmtId="0" fontId="10"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6" fillId="0" borderId="14" applyNumberFormat="0" applyFill="0" applyAlignment="0" applyProtection="0">
      <alignment vertical="center"/>
    </xf>
    <xf numFmtId="0" fontId="23" fillId="0" borderId="14" applyNumberFormat="0" applyFill="0" applyAlignment="0" applyProtection="0">
      <alignment vertical="center"/>
    </xf>
    <xf numFmtId="0" fontId="17" fillId="26" borderId="0" applyNumberFormat="0" applyBorder="0" applyAlignment="0" applyProtection="0">
      <alignment vertical="center"/>
    </xf>
    <xf numFmtId="0" fontId="10" fillId="0" borderId="11" applyNumberFormat="0" applyFill="0" applyAlignment="0" applyProtection="0">
      <alignment vertical="center"/>
    </xf>
    <xf numFmtId="0" fontId="17" fillId="22" borderId="0" applyNumberFormat="0" applyBorder="0" applyAlignment="0" applyProtection="0">
      <alignment vertical="center"/>
    </xf>
    <xf numFmtId="0" fontId="25" fillId="17" borderId="17" applyNumberFormat="0" applyAlignment="0" applyProtection="0">
      <alignment vertical="center"/>
    </xf>
    <xf numFmtId="0" fontId="15" fillId="17" borderId="13" applyNumberFormat="0" applyAlignment="0" applyProtection="0">
      <alignment vertical="center"/>
    </xf>
    <xf numFmtId="0" fontId="14" fillId="13" borderId="12" applyNumberFormat="0" applyAlignment="0" applyProtection="0">
      <alignment vertical="center"/>
    </xf>
    <xf numFmtId="0" fontId="8" fillId="6" borderId="0" applyNumberFormat="0" applyBorder="0" applyAlignment="0" applyProtection="0">
      <alignment vertical="center"/>
    </xf>
    <xf numFmtId="0" fontId="17" fillId="33" borderId="0" applyNumberFormat="0" applyBorder="0" applyAlignment="0" applyProtection="0">
      <alignment vertical="center"/>
    </xf>
    <xf numFmtId="0" fontId="22" fillId="0" borderId="16" applyNumberFormat="0" applyFill="0" applyAlignment="0" applyProtection="0">
      <alignment vertical="center"/>
    </xf>
    <xf numFmtId="0" fontId="26" fillId="0" borderId="18" applyNumberFormat="0" applyFill="0" applyAlignment="0" applyProtection="0">
      <alignment vertical="center"/>
    </xf>
    <xf numFmtId="0" fontId="9" fillId="5" borderId="0" applyNumberFormat="0" applyBorder="0" applyAlignment="0" applyProtection="0">
      <alignment vertical="center"/>
    </xf>
    <xf numFmtId="0" fontId="18" fillId="21" borderId="0" applyNumberFormat="0" applyBorder="0" applyAlignment="0" applyProtection="0">
      <alignment vertical="center"/>
    </xf>
    <xf numFmtId="0" fontId="8" fillId="16" borderId="0" applyNumberFormat="0" applyBorder="0" applyAlignment="0" applyProtection="0">
      <alignment vertical="center"/>
    </xf>
    <xf numFmtId="0" fontId="17" fillId="30" borderId="0" applyNumberFormat="0" applyBorder="0" applyAlignment="0" applyProtection="0">
      <alignment vertical="center"/>
    </xf>
    <xf numFmtId="0" fontId="8" fillId="15" borderId="0" applyNumberFormat="0" applyBorder="0" applyAlignment="0" applyProtection="0">
      <alignment vertical="center"/>
    </xf>
    <xf numFmtId="0" fontId="8" fillId="12" borderId="0" applyNumberFormat="0" applyBorder="0" applyAlignment="0" applyProtection="0">
      <alignment vertical="center"/>
    </xf>
    <xf numFmtId="0" fontId="8" fillId="4" borderId="0" applyNumberFormat="0" applyBorder="0" applyAlignment="0" applyProtection="0">
      <alignment vertical="center"/>
    </xf>
    <xf numFmtId="0" fontId="8" fillId="9" borderId="0" applyNumberFormat="0" applyBorder="0" applyAlignment="0" applyProtection="0">
      <alignment vertical="center"/>
    </xf>
    <xf numFmtId="0" fontId="17" fillId="29" borderId="0" applyNumberFormat="0" applyBorder="0" applyAlignment="0" applyProtection="0">
      <alignment vertical="center"/>
    </xf>
    <xf numFmtId="0" fontId="17" fillId="32" borderId="0" applyNumberFormat="0" applyBorder="0" applyAlignment="0" applyProtection="0">
      <alignment vertical="center"/>
    </xf>
    <xf numFmtId="0" fontId="8" fillId="3" borderId="0" applyNumberFormat="0" applyBorder="0" applyAlignment="0" applyProtection="0">
      <alignment vertical="center"/>
    </xf>
    <xf numFmtId="0" fontId="8" fillId="8" borderId="0" applyNumberFormat="0" applyBorder="0" applyAlignment="0" applyProtection="0">
      <alignment vertical="center"/>
    </xf>
    <xf numFmtId="0" fontId="17" fillId="28" borderId="0" applyNumberFormat="0" applyBorder="0" applyAlignment="0" applyProtection="0">
      <alignment vertical="center"/>
    </xf>
    <xf numFmtId="0" fontId="8" fillId="11" borderId="0" applyNumberFormat="0" applyBorder="0" applyAlignment="0" applyProtection="0">
      <alignment vertical="center"/>
    </xf>
    <xf numFmtId="0" fontId="17" fillId="25" borderId="0" applyNumberFormat="0" applyBorder="0" applyAlignment="0" applyProtection="0">
      <alignment vertical="center"/>
    </xf>
    <xf numFmtId="0" fontId="17" fillId="31" borderId="0" applyNumberFormat="0" applyBorder="0" applyAlignment="0" applyProtection="0">
      <alignment vertical="center"/>
    </xf>
    <xf numFmtId="0" fontId="8" fillId="7" borderId="0" applyNumberFormat="0" applyBorder="0" applyAlignment="0" applyProtection="0">
      <alignment vertical="center"/>
    </xf>
    <xf numFmtId="0" fontId="17" fillId="20" borderId="0" applyNumberFormat="0" applyBorder="0" applyAlignment="0" applyProtection="0">
      <alignment vertical="center"/>
    </xf>
  </cellStyleXfs>
  <cellXfs count="26">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alignment horizontal="center" vertical="center"/>
    </xf>
    <xf numFmtId="0" fontId="1" fillId="2" borderId="0" xfId="0" applyNumberFormat="1" applyFont="1" applyFill="1" applyBorder="1" applyAlignment="1"/>
    <xf numFmtId="0" fontId="3" fillId="0" borderId="0" xfId="0" applyNumberFormat="1" applyFont="1" applyFill="1" applyBorder="1" applyAlignment="1"/>
    <xf numFmtId="0" fontId="4" fillId="0" borderId="0"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5" fillId="0" borderId="0" xfId="0" applyNumberFormat="1" applyFont="1" applyFill="1" applyBorder="1" applyAlignment="1">
      <alignment horizontal="center" vertical="center" wrapText="1"/>
    </xf>
    <xf numFmtId="0" fontId="5" fillId="0" borderId="5"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178" fontId="6" fillId="0" borderId="1" xfId="0" applyNumberFormat="1" applyFont="1" applyFill="1" applyBorder="1" applyAlignment="1" applyProtection="1">
      <alignment horizontal="center" vertical="center" wrapText="1"/>
    </xf>
    <xf numFmtId="177" fontId="7" fillId="0" borderId="1" xfId="0" applyNumberFormat="1" applyFont="1" applyFill="1" applyBorder="1" applyAlignment="1">
      <alignment horizontal="center" vertical="center" wrapText="1"/>
    </xf>
    <xf numFmtId="178" fontId="6" fillId="0" borderId="9" xfId="0" applyNumberFormat="1" applyFont="1" applyFill="1" applyBorder="1" applyAlignment="1" applyProtection="1">
      <alignment horizontal="center" vertical="center" wrapText="1"/>
    </xf>
    <xf numFmtId="178" fontId="6" fillId="0" borderId="10" xfId="0" applyNumberFormat="1" applyFont="1" applyFill="1" applyBorder="1" applyAlignment="1" applyProtection="1">
      <alignment horizontal="center" vertical="center" wrapText="1"/>
    </xf>
    <xf numFmtId="176" fontId="6" fillId="0" borderId="1" xfId="0" applyNumberFormat="1" applyFont="1" applyFill="1" applyBorder="1" applyAlignment="1" applyProtection="1">
      <alignment horizontal="center" vertical="center" wrapText="1"/>
    </xf>
    <xf numFmtId="179" fontId="6" fillId="0" borderId="9" xfId="0" applyNumberFormat="1" applyFont="1" applyFill="1" applyBorder="1" applyAlignment="1" applyProtection="1">
      <alignment horizontal="center" vertical="center" wrapText="1"/>
    </xf>
    <xf numFmtId="179" fontId="6" fillId="0" borderId="10" xfId="0" applyNumberFormat="1" applyFont="1" applyFill="1" applyBorder="1" applyAlignment="1" applyProtection="1">
      <alignment horizontal="center" vertical="center" wrapText="1"/>
    </xf>
    <xf numFmtId="179" fontId="6" fillId="0" borderId="1" xfId="0" applyNumberFormat="1" applyFont="1" applyFill="1" applyBorder="1" applyAlignment="1" applyProtection="1">
      <alignment horizontal="center" vertical="center" wrapText="1"/>
    </xf>
    <xf numFmtId="176" fontId="6" fillId="0" borderId="9" xfId="0" applyNumberFormat="1" applyFont="1" applyFill="1" applyBorder="1" applyAlignment="1" applyProtection="1">
      <alignment horizontal="center" vertical="center" wrapText="1"/>
    </xf>
    <xf numFmtId="176" fontId="6" fillId="0" borderId="10" xfId="0" applyNumberFormat="1" applyFont="1" applyFill="1" applyBorder="1" applyAlignment="1" applyProtection="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14"/>
  <sheetViews>
    <sheetView tabSelected="1" workbookViewId="0">
      <selection activeCell="U4" sqref="U4"/>
    </sheetView>
  </sheetViews>
  <sheetFormatPr defaultColWidth="8" defaultRowHeight="13.5"/>
  <cols>
    <col min="1" max="1" width="4.5" style="1" customWidth="1"/>
    <col min="2" max="2" width="7.25" style="1" customWidth="1"/>
    <col min="3" max="3" width="4" style="3" customWidth="1"/>
    <col min="4" max="4" width="7.125" style="3" customWidth="1"/>
    <col min="5" max="5" width="5.625" style="1" customWidth="1"/>
    <col min="6" max="6" width="7.75" style="1" customWidth="1"/>
    <col min="7" max="7" width="5.5" style="1" customWidth="1"/>
    <col min="8" max="8" width="30.25" style="1" customWidth="1"/>
    <col min="9" max="9" width="8.5" style="1" customWidth="1"/>
    <col min="10" max="10" width="9.125" style="4" customWidth="1"/>
    <col min="11" max="11" width="8.625" style="4" customWidth="1"/>
    <col min="12" max="12" width="4.625" style="1" customWidth="1"/>
    <col min="13" max="13" width="6.25" style="3" customWidth="1"/>
    <col min="14" max="14" width="9.375" style="3" customWidth="1"/>
    <col min="15" max="15" width="9.75" style="3" customWidth="1"/>
    <col min="16" max="16" width="5.875" style="1" customWidth="1"/>
    <col min="17" max="17" width="5.375" style="1" customWidth="1"/>
    <col min="18" max="16377" width="8" style="1"/>
  </cols>
  <sheetData>
    <row r="1" s="1" customFormat="1" ht="54" customHeight="1" spans="1:17">
      <c r="A1" s="5" t="s">
        <v>0</v>
      </c>
      <c r="B1" s="5"/>
      <c r="C1" s="5"/>
      <c r="D1" s="5"/>
      <c r="E1" s="5"/>
      <c r="F1" s="5"/>
      <c r="G1" s="5"/>
      <c r="H1" s="5"/>
      <c r="I1" s="5"/>
      <c r="J1" s="11"/>
      <c r="K1" s="11"/>
      <c r="L1" s="5"/>
      <c r="M1" s="5"/>
      <c r="N1" s="5"/>
      <c r="O1" s="5"/>
      <c r="P1" s="5"/>
      <c r="Q1" s="5"/>
    </row>
    <row r="2" s="2" customFormat="1" ht="33" customHeight="1" spans="1:17">
      <c r="A2" s="6" t="s">
        <v>1</v>
      </c>
      <c r="B2" s="6" t="s">
        <v>2</v>
      </c>
      <c r="C2" s="6" t="s">
        <v>3</v>
      </c>
      <c r="D2" s="6" t="s">
        <v>4</v>
      </c>
      <c r="E2" s="6" t="s">
        <v>5</v>
      </c>
      <c r="F2" s="6" t="s">
        <v>6</v>
      </c>
      <c r="G2" s="6" t="s">
        <v>7</v>
      </c>
      <c r="H2" s="6" t="s">
        <v>8</v>
      </c>
      <c r="I2" s="12" t="s">
        <v>9</v>
      </c>
      <c r="J2" s="13"/>
      <c r="K2" s="6" t="s">
        <v>10</v>
      </c>
      <c r="L2" s="6" t="s">
        <v>11</v>
      </c>
      <c r="M2" s="6" t="s">
        <v>12</v>
      </c>
      <c r="N2" s="6" t="s">
        <v>13</v>
      </c>
      <c r="O2" s="6" t="s">
        <v>14</v>
      </c>
      <c r="P2" s="6" t="s">
        <v>15</v>
      </c>
      <c r="Q2" s="6" t="s">
        <v>16</v>
      </c>
    </row>
    <row r="3" s="2" customFormat="1" ht="44" customHeight="1" spans="1:17">
      <c r="A3" s="6"/>
      <c r="B3" s="6"/>
      <c r="C3" s="6"/>
      <c r="D3" s="6"/>
      <c r="E3" s="6"/>
      <c r="F3" s="6"/>
      <c r="G3" s="6"/>
      <c r="H3" s="6"/>
      <c r="I3" s="14"/>
      <c r="J3" s="15"/>
      <c r="K3" s="6"/>
      <c r="L3" s="6"/>
      <c r="M3" s="6"/>
      <c r="N3" s="6"/>
      <c r="O3" s="6"/>
      <c r="P3" s="6"/>
      <c r="Q3" s="6"/>
    </row>
    <row r="4" s="2" customFormat="1" ht="47" customHeight="1" spans="1:17">
      <c r="A4" s="7">
        <v>1</v>
      </c>
      <c r="B4" s="7" t="s">
        <v>17</v>
      </c>
      <c r="C4" s="7" t="s">
        <v>18</v>
      </c>
      <c r="D4" s="7" t="s">
        <v>19</v>
      </c>
      <c r="E4" s="7" t="s">
        <v>20</v>
      </c>
      <c r="F4" s="7" t="s">
        <v>19</v>
      </c>
      <c r="G4" s="7" t="s">
        <v>21</v>
      </c>
      <c r="H4" s="7" t="s">
        <v>22</v>
      </c>
      <c r="I4" s="7" t="s">
        <v>23</v>
      </c>
      <c r="J4" s="16">
        <v>2.12</v>
      </c>
      <c r="K4" s="16">
        <f>J4+J5+J6+J7+J8</f>
        <v>11.6549</v>
      </c>
      <c r="L4" s="17">
        <v>1</v>
      </c>
      <c r="M4" s="7" t="s">
        <v>24</v>
      </c>
      <c r="N4" s="7" t="s">
        <v>25</v>
      </c>
      <c r="O4" s="7" t="s">
        <v>26</v>
      </c>
      <c r="P4" s="7" t="s">
        <v>27</v>
      </c>
      <c r="Q4" s="6"/>
    </row>
    <row r="5" s="2" customFormat="1" ht="47" customHeight="1" spans="1:17">
      <c r="A5" s="7"/>
      <c r="B5" s="7"/>
      <c r="C5" s="7"/>
      <c r="D5" s="7"/>
      <c r="E5" s="7"/>
      <c r="F5" s="7"/>
      <c r="G5" s="7"/>
      <c r="H5" s="7"/>
      <c r="I5" s="7" t="s">
        <v>28</v>
      </c>
      <c r="J5" s="16">
        <v>2.6549</v>
      </c>
      <c r="K5" s="16"/>
      <c r="L5" s="17"/>
      <c r="M5" s="7"/>
      <c r="N5" s="7"/>
      <c r="O5" s="7"/>
      <c r="P5" s="7"/>
      <c r="Q5" s="6"/>
    </row>
    <row r="6" s="2" customFormat="1" ht="47" customHeight="1" spans="1:17">
      <c r="A6" s="7"/>
      <c r="B6" s="7"/>
      <c r="C6" s="7"/>
      <c r="D6" s="7"/>
      <c r="E6" s="7"/>
      <c r="F6" s="7"/>
      <c r="G6" s="7"/>
      <c r="H6" s="7"/>
      <c r="I6" s="7" t="s">
        <v>29</v>
      </c>
      <c r="J6" s="16">
        <v>5</v>
      </c>
      <c r="K6" s="16"/>
      <c r="L6" s="17"/>
      <c r="M6" s="7"/>
      <c r="N6" s="7"/>
      <c r="O6" s="7"/>
      <c r="P6" s="7"/>
      <c r="Q6" s="6"/>
    </row>
    <row r="7" s="2" customFormat="1" ht="47" customHeight="1" spans="1:17">
      <c r="A7" s="7"/>
      <c r="B7" s="7"/>
      <c r="C7" s="7"/>
      <c r="D7" s="7"/>
      <c r="E7" s="7"/>
      <c r="F7" s="7"/>
      <c r="G7" s="7"/>
      <c r="H7" s="7"/>
      <c r="I7" s="7" t="s">
        <v>30</v>
      </c>
      <c r="J7" s="16">
        <v>0.9</v>
      </c>
      <c r="K7" s="16"/>
      <c r="L7" s="17"/>
      <c r="M7" s="7"/>
      <c r="N7" s="7"/>
      <c r="O7" s="7"/>
      <c r="P7" s="7"/>
      <c r="Q7" s="6"/>
    </row>
    <row r="8" s="2" customFormat="1" ht="78" customHeight="1" spans="1:17">
      <c r="A8" s="7"/>
      <c r="B8" s="7"/>
      <c r="C8" s="7"/>
      <c r="D8" s="7"/>
      <c r="E8" s="7"/>
      <c r="F8" s="7"/>
      <c r="G8" s="7"/>
      <c r="H8" s="7"/>
      <c r="I8" s="7" t="s">
        <v>31</v>
      </c>
      <c r="J8" s="16">
        <v>0.98</v>
      </c>
      <c r="K8" s="16"/>
      <c r="L8" s="17"/>
      <c r="M8" s="7"/>
      <c r="N8" s="7"/>
      <c r="O8" s="7"/>
      <c r="P8" s="7"/>
      <c r="Q8" s="6"/>
    </row>
    <row r="9" s="2" customFormat="1" ht="181" customHeight="1" spans="1:17">
      <c r="A9" s="7">
        <v>2</v>
      </c>
      <c r="B9" s="8" t="s">
        <v>32</v>
      </c>
      <c r="C9" s="7" t="s">
        <v>18</v>
      </c>
      <c r="D9" s="7" t="s">
        <v>33</v>
      </c>
      <c r="E9" s="7" t="s">
        <v>20</v>
      </c>
      <c r="F9" s="7" t="s">
        <v>33</v>
      </c>
      <c r="G9" s="7" t="s">
        <v>34</v>
      </c>
      <c r="H9" s="7" t="s">
        <v>35</v>
      </c>
      <c r="I9" s="18">
        <v>109.9636</v>
      </c>
      <c r="J9" s="19"/>
      <c r="K9" s="16">
        <v>109.9636</v>
      </c>
      <c r="L9" s="17" t="s">
        <v>36</v>
      </c>
      <c r="M9" s="7" t="s">
        <v>24</v>
      </c>
      <c r="N9" s="7" t="s">
        <v>25</v>
      </c>
      <c r="O9" s="7" t="s">
        <v>37</v>
      </c>
      <c r="P9" s="7" t="s">
        <v>27</v>
      </c>
      <c r="Q9" s="6"/>
    </row>
    <row r="10" s="2" customFormat="1" ht="59" customHeight="1" spans="1:17">
      <c r="A10" s="7">
        <v>3</v>
      </c>
      <c r="B10" s="9"/>
      <c r="C10" s="7" t="s">
        <v>38</v>
      </c>
      <c r="D10" s="7" t="s">
        <v>39</v>
      </c>
      <c r="E10" s="7" t="s">
        <v>20</v>
      </c>
      <c r="F10" s="7" t="s">
        <v>39</v>
      </c>
      <c r="G10" s="7" t="s">
        <v>40</v>
      </c>
      <c r="H10" s="7" t="s">
        <v>41</v>
      </c>
      <c r="I10" s="7" t="s">
        <v>42</v>
      </c>
      <c r="J10" s="20">
        <v>2.652943</v>
      </c>
      <c r="K10" s="20">
        <f>J10+J11+J12</f>
        <v>19.876694</v>
      </c>
      <c r="L10" s="17">
        <v>9</v>
      </c>
      <c r="M10" s="7" t="s">
        <v>24</v>
      </c>
      <c r="N10" s="7" t="s">
        <v>43</v>
      </c>
      <c r="O10" s="7" t="s">
        <v>37</v>
      </c>
      <c r="P10" s="7" t="s">
        <v>27</v>
      </c>
      <c r="Q10" s="6"/>
    </row>
    <row r="11" s="2" customFormat="1" ht="59" customHeight="1" spans="1:17">
      <c r="A11" s="7"/>
      <c r="B11" s="9"/>
      <c r="C11" s="7"/>
      <c r="D11" s="7"/>
      <c r="E11" s="7"/>
      <c r="F11" s="7"/>
      <c r="G11" s="7"/>
      <c r="H11" s="7"/>
      <c r="I11" s="7" t="s">
        <v>44</v>
      </c>
      <c r="J11" s="20">
        <v>2.509489</v>
      </c>
      <c r="K11" s="20"/>
      <c r="L11" s="17"/>
      <c r="M11" s="7"/>
      <c r="N11" s="7"/>
      <c r="O11" s="7"/>
      <c r="P11" s="7"/>
      <c r="Q11" s="6"/>
    </row>
    <row r="12" s="2" customFormat="1" ht="85" customHeight="1" spans="1:17">
      <c r="A12" s="7"/>
      <c r="B12" s="10"/>
      <c r="C12" s="7"/>
      <c r="D12" s="7"/>
      <c r="E12" s="7"/>
      <c r="F12" s="7"/>
      <c r="G12" s="7"/>
      <c r="H12" s="7"/>
      <c r="I12" s="7" t="s">
        <v>45</v>
      </c>
      <c r="J12" s="20">
        <v>14.714262</v>
      </c>
      <c r="K12" s="20"/>
      <c r="L12" s="17"/>
      <c r="M12" s="7"/>
      <c r="N12" s="7"/>
      <c r="O12" s="7"/>
      <c r="P12" s="7"/>
      <c r="Q12" s="6"/>
    </row>
    <row r="13" s="2" customFormat="1" ht="167" customHeight="1" spans="1:17">
      <c r="A13" s="7">
        <v>4</v>
      </c>
      <c r="B13" s="7" t="s">
        <v>46</v>
      </c>
      <c r="C13" s="7" t="s">
        <v>18</v>
      </c>
      <c r="D13" s="7" t="s">
        <v>47</v>
      </c>
      <c r="E13" s="7" t="s">
        <v>20</v>
      </c>
      <c r="F13" s="7" t="s">
        <v>47</v>
      </c>
      <c r="G13" s="7" t="s">
        <v>48</v>
      </c>
      <c r="H13" s="7" t="s">
        <v>49</v>
      </c>
      <c r="I13" s="21">
        <v>20</v>
      </c>
      <c r="J13" s="22"/>
      <c r="K13" s="23">
        <v>20</v>
      </c>
      <c r="L13" s="17">
        <v>6</v>
      </c>
      <c r="M13" s="7" t="s">
        <v>50</v>
      </c>
      <c r="N13" s="7" t="s">
        <v>51</v>
      </c>
      <c r="O13" s="7" t="s">
        <v>52</v>
      </c>
      <c r="P13" s="7" t="s">
        <v>27</v>
      </c>
      <c r="Q13" s="6"/>
    </row>
    <row r="14" s="2" customFormat="1" ht="289" customHeight="1" spans="1:17">
      <c r="A14" s="7">
        <v>5</v>
      </c>
      <c r="B14" s="7" t="s">
        <v>53</v>
      </c>
      <c r="C14" s="7" t="s">
        <v>18</v>
      </c>
      <c r="D14" s="7" t="s">
        <v>54</v>
      </c>
      <c r="E14" s="7" t="s">
        <v>20</v>
      </c>
      <c r="F14" s="7" t="s">
        <v>54</v>
      </c>
      <c r="G14" s="7" t="s">
        <v>55</v>
      </c>
      <c r="H14" s="7" t="s">
        <v>56</v>
      </c>
      <c r="I14" s="24">
        <v>66.390818</v>
      </c>
      <c r="J14" s="25"/>
      <c r="K14" s="20">
        <v>66.390818</v>
      </c>
      <c r="L14" s="17">
        <v>9</v>
      </c>
      <c r="M14" s="7" t="s">
        <v>24</v>
      </c>
      <c r="N14" s="7" t="s">
        <v>51</v>
      </c>
      <c r="O14" s="7" t="s">
        <v>26</v>
      </c>
      <c r="P14" s="7" t="s">
        <v>27</v>
      </c>
      <c r="Q14" s="6"/>
    </row>
  </sheetData>
  <mergeCells count="50">
    <mergeCell ref="A1:Q1"/>
    <mergeCell ref="I9:J9"/>
    <mergeCell ref="I13:J13"/>
    <mergeCell ref="I14:J14"/>
    <mergeCell ref="A2:A3"/>
    <mergeCell ref="A4:A8"/>
    <mergeCell ref="A10:A12"/>
    <mergeCell ref="B2:B3"/>
    <mergeCell ref="B4:B8"/>
    <mergeCell ref="B9:B12"/>
    <mergeCell ref="C2:C3"/>
    <mergeCell ref="C4:C8"/>
    <mergeCell ref="C10:C12"/>
    <mergeCell ref="D2:D3"/>
    <mergeCell ref="D4:D8"/>
    <mergeCell ref="D10:D12"/>
    <mergeCell ref="E2:E3"/>
    <mergeCell ref="E4:E8"/>
    <mergeCell ref="E10:E12"/>
    <mergeCell ref="F2:F3"/>
    <mergeCell ref="F4:F8"/>
    <mergeCell ref="F10:F12"/>
    <mergeCell ref="G2:G3"/>
    <mergeCell ref="G4:G8"/>
    <mergeCell ref="G10:G12"/>
    <mergeCell ref="H2:H3"/>
    <mergeCell ref="H4:H8"/>
    <mergeCell ref="H10:H12"/>
    <mergeCell ref="K2:K3"/>
    <mergeCell ref="K4:K8"/>
    <mergeCell ref="K10:K12"/>
    <mergeCell ref="L2:L3"/>
    <mergeCell ref="L4:L8"/>
    <mergeCell ref="L10:L12"/>
    <mergeCell ref="M2:M3"/>
    <mergeCell ref="M4:M8"/>
    <mergeCell ref="M10:M12"/>
    <mergeCell ref="N2:N3"/>
    <mergeCell ref="N4:N8"/>
    <mergeCell ref="N10:N12"/>
    <mergeCell ref="O2:O3"/>
    <mergeCell ref="O4:O8"/>
    <mergeCell ref="O10:O12"/>
    <mergeCell ref="P2:P3"/>
    <mergeCell ref="P4:P8"/>
    <mergeCell ref="P10:P12"/>
    <mergeCell ref="Q2:Q3"/>
    <mergeCell ref="Q4:Q8"/>
    <mergeCell ref="Q10:Q12"/>
    <mergeCell ref="I2:J3"/>
  </mergeCells>
  <pageMargins left="0.393055555555556" right="0.432638888888889" top="0.511805555555556" bottom="1" header="0.354166666666667"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2022-06-10T07:20:00Z</dcterms:created>
  <dcterms:modified xsi:type="dcterms:W3CDTF">2022-06-10T07:55:30Z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