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095" windowHeight="1222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<sst xmlns="http://schemas.openxmlformats.org/spreadsheetml/2006/main" count="33">
  <si>
    <t>附件2：2019年“省公司组织实施”国网青海省电力公司线下物资类采购第一批次项目(批次编号：QH1940)最高限价表</t>
  </si>
  <si>
    <t>序号</t>
  </si>
  <si>
    <t>分标编号</t>
  </si>
  <si>
    <t>物料名称</t>
  </si>
  <si>
    <t>数量</t>
  </si>
  <si>
    <t>计量单位</t>
  </si>
  <si>
    <t>含税最高单价(元)</t>
  </si>
  <si>
    <t>含税最高总价(元)</t>
  </si>
  <si>
    <t>合计（万元）</t>
  </si>
  <si>
    <t>WZ-QH1940-001</t>
  </si>
  <si>
    <t>001办公设备</t>
  </si>
  <si>
    <t>笔记本电脑</t>
  </si>
  <si>
    <t>台</t>
  </si>
  <si>
    <t>复印机</t>
  </si>
  <si>
    <t>高拍仪</t>
  </si>
  <si>
    <t>扫描仪</t>
  </si>
  <si>
    <t>传真机</t>
  </si>
  <si>
    <t>照相机</t>
  </si>
  <si>
    <t>录音笔</t>
  </si>
  <si>
    <t>支</t>
  </si>
  <si>
    <t>智能型全自动装订机</t>
  </si>
  <si>
    <t>针式打印机</t>
  </si>
  <si>
    <t>WZ-QH1940-002</t>
  </si>
  <si>
    <t>002会议室办公系统</t>
  </si>
  <si>
    <t>会议室办公系统</t>
  </si>
  <si>
    <t>套</t>
  </si>
  <si>
    <t>WZ-QH1940-003</t>
  </si>
  <si>
    <t>003拼接大屏</t>
  </si>
  <si>
    <t>拼接大屏</t>
  </si>
  <si>
    <t>块</t>
  </si>
  <si>
    <t>WZ-QH1940-004</t>
  </si>
  <si>
    <t>004台式电脑</t>
  </si>
  <si>
    <t>台式电脑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</si>
</sst>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name val="宋体"/>
      <charset val="134"/>
    </font>
    <font>
      <sz val="10"/>
      <name val="Arial"/>
      <charset val="0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14" borderId="8" applyNumberFormat="0" applyFon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6" fillId="0" borderId="12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3" fillId="13" borderId="7" applyNumberFormat="0" applyAlignment="0" applyProtection="0">
      <alignment vertical="center"/>
    </xf>
    <xf numFmtId="0" fontId="17" fillId="13" borderId="9" applyNumberFormat="0" applyAlignment="0" applyProtection="0">
      <alignment vertical="center"/>
    </xf>
    <xf numFmtId="0" fontId="9" fillId="8" borderId="5" applyNumberFormat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14"/>
  <sheetViews>
    <sheetView tabSelected="1" workbookViewId="0">
      <selection activeCell="A1" sqref="A1:I1"/>
    </sheetView>
  </sheetViews>
  <sheetFormatPr defaultColWidth="9" defaultRowHeight="13.5"/>
  <cols>
    <col min="1" max="1" width="5.625" customWidth="1"/>
    <col min="2" max="2" width="15.875" customWidth="1"/>
    <col min="3" max="3" width="21.125" customWidth="1"/>
    <col min="4" max="4" width="23.75" customWidth="1"/>
    <col min="5" max="5" width="8.25" customWidth="1"/>
    <col min="6" max="6" width="11.125" customWidth="1"/>
    <col min="7" max="7" width="14.125" customWidth="1"/>
    <col min="8" max="9" width="14.5" customWidth="1"/>
  </cols>
  <sheetData>
    <row r="1" ht="30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30" customHeight="1" spans="1:9">
      <c r="A2" s="2" t="s">
        <v>1</v>
      </c>
      <c r="B2" s="2" t="s">
        <v>2</v>
      </c>
      <c r="C2" s="2" t="s">
        <v>2</v>
      </c>
      <c r="D2" s="2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</row>
    <row r="3" ht="30" customHeight="1" spans="1:9">
      <c r="A3" s="2">
        <v>1</v>
      </c>
      <c r="B3" s="2" t="s">
        <v>9</v>
      </c>
      <c r="C3" s="2" t="s">
        <v>10</v>
      </c>
      <c r="D3" s="2" t="s">
        <v>11</v>
      </c>
      <c r="E3" s="4">
        <v>20</v>
      </c>
      <c r="F3" s="2" t="s">
        <v>12</v>
      </c>
      <c r="G3" s="4">
        <v>6850</v>
      </c>
      <c r="H3" s="4">
        <f t="shared" ref="H3:H10" si="0">G3*E3</f>
        <v>137000</v>
      </c>
      <c r="I3" s="5">
        <v>20.528</v>
      </c>
    </row>
    <row r="4" ht="30" customHeight="1" spans="1:9">
      <c r="A4" s="2">
        <v>2</v>
      </c>
      <c r="B4" s="2" t="s">
        <v>9</v>
      </c>
      <c r="C4" s="2" t="s">
        <v>10</v>
      </c>
      <c r="D4" s="2" t="s">
        <v>13</v>
      </c>
      <c r="E4" s="4">
        <v>1</v>
      </c>
      <c r="F4" s="2" t="s">
        <v>12</v>
      </c>
      <c r="G4" s="4">
        <v>9800</v>
      </c>
      <c r="H4" s="4">
        <f t="shared" si="0"/>
        <v>9800</v>
      </c>
      <c r="I4" s="6"/>
    </row>
    <row r="5" ht="30" customHeight="1" spans="1:9">
      <c r="A5" s="2">
        <v>3</v>
      </c>
      <c r="B5" s="2" t="s">
        <v>9</v>
      </c>
      <c r="C5" s="2" t="s">
        <v>10</v>
      </c>
      <c r="D5" s="2" t="s">
        <v>14</v>
      </c>
      <c r="E5" s="4">
        <v>6</v>
      </c>
      <c r="F5" s="2" t="s">
        <v>12</v>
      </c>
      <c r="G5" s="4">
        <v>1300</v>
      </c>
      <c r="H5" s="4">
        <f t="shared" si="0"/>
        <v>7800</v>
      </c>
      <c r="I5" s="6"/>
    </row>
    <row r="6" ht="30" customHeight="1" spans="1:9">
      <c r="A6" s="2">
        <v>4</v>
      </c>
      <c r="B6" s="2" t="s">
        <v>9</v>
      </c>
      <c r="C6" s="2" t="s">
        <v>10</v>
      </c>
      <c r="D6" s="2" t="s">
        <v>15</v>
      </c>
      <c r="E6" s="4">
        <v>6</v>
      </c>
      <c r="F6" s="2" t="s">
        <v>12</v>
      </c>
      <c r="G6" s="4">
        <v>2000</v>
      </c>
      <c r="H6" s="4">
        <f t="shared" si="0"/>
        <v>12000</v>
      </c>
      <c r="I6" s="6"/>
    </row>
    <row r="7" ht="30" customHeight="1" spans="1:9">
      <c r="A7" s="2">
        <v>5</v>
      </c>
      <c r="B7" s="2" t="s">
        <v>9</v>
      </c>
      <c r="C7" s="2" t="s">
        <v>10</v>
      </c>
      <c r="D7" s="2" t="s">
        <v>16</v>
      </c>
      <c r="E7" s="4">
        <v>1</v>
      </c>
      <c r="F7" s="2" t="s">
        <v>12</v>
      </c>
      <c r="G7" s="4">
        <v>1930</v>
      </c>
      <c r="H7" s="4">
        <f t="shared" si="0"/>
        <v>1930</v>
      </c>
      <c r="I7" s="6"/>
    </row>
    <row r="8" ht="30" customHeight="1" spans="1:9">
      <c r="A8" s="2">
        <v>6</v>
      </c>
      <c r="B8" s="2" t="s">
        <v>9</v>
      </c>
      <c r="C8" s="2" t="s">
        <v>10</v>
      </c>
      <c r="D8" s="2" t="s">
        <v>17</v>
      </c>
      <c r="E8" s="4">
        <v>1</v>
      </c>
      <c r="F8" s="2" t="s">
        <v>12</v>
      </c>
      <c r="G8" s="4">
        <v>18400</v>
      </c>
      <c r="H8" s="4">
        <f t="shared" si="0"/>
        <v>18400</v>
      </c>
      <c r="I8" s="6"/>
    </row>
    <row r="9" ht="30" customHeight="1" spans="1:9">
      <c r="A9" s="2">
        <v>7</v>
      </c>
      <c r="B9" s="2" t="s">
        <v>9</v>
      </c>
      <c r="C9" s="2" t="s">
        <v>10</v>
      </c>
      <c r="D9" s="2" t="s">
        <v>18</v>
      </c>
      <c r="E9" s="4">
        <v>5</v>
      </c>
      <c r="F9" s="2" t="s">
        <v>19</v>
      </c>
      <c r="G9" s="4">
        <v>1150</v>
      </c>
      <c r="H9" s="4">
        <f t="shared" si="0"/>
        <v>5750</v>
      </c>
      <c r="I9" s="6"/>
    </row>
    <row r="10" ht="30" customHeight="1" spans="1:9">
      <c r="A10" s="2">
        <v>8</v>
      </c>
      <c r="B10" s="2" t="s">
        <v>9</v>
      </c>
      <c r="C10" s="2" t="s">
        <v>10</v>
      </c>
      <c r="D10" s="2" t="s">
        <v>20</v>
      </c>
      <c r="E10" s="4">
        <v>1</v>
      </c>
      <c r="F10" s="2" t="s">
        <v>12</v>
      </c>
      <c r="G10" s="4">
        <v>11000</v>
      </c>
      <c r="H10" s="4">
        <f t="shared" si="0"/>
        <v>11000</v>
      </c>
      <c r="I10" s="6"/>
    </row>
    <row r="11" ht="30" customHeight="1" spans="1:9">
      <c r="A11" s="2">
        <v>9</v>
      </c>
      <c r="B11" s="2" t="s">
        <v>9</v>
      </c>
      <c r="C11" s="2" t="s">
        <v>10</v>
      </c>
      <c r="D11" s="2" t="s">
        <v>21</v>
      </c>
      <c r="E11" s="4">
        <v>1</v>
      </c>
      <c r="F11" s="2" t="s">
        <v>12</v>
      </c>
      <c r="G11" s="4">
        <v>1900</v>
      </c>
      <c r="H11" s="4">
        <v>1600</v>
      </c>
      <c r="I11" s="7"/>
    </row>
    <row r="12" ht="30" customHeight="1" spans="1:9">
      <c r="A12" s="2">
        <v>10</v>
      </c>
      <c r="B12" s="2" t="s">
        <v>22</v>
      </c>
      <c r="C12" s="2" t="s">
        <v>23</v>
      </c>
      <c r="D12" s="2" t="s">
        <v>24</v>
      </c>
      <c r="E12" s="4">
        <v>1</v>
      </c>
      <c r="F12" s="2" t="s">
        <v>25</v>
      </c>
      <c r="G12" s="4">
        <v>359655</v>
      </c>
      <c r="H12" s="4">
        <f t="shared" ref="H12:H14" si="1">G12*E12</f>
        <v>359655</v>
      </c>
      <c r="I12" s="8">
        <f>H12/10000</f>
        <v>35.9655</v>
      </c>
    </row>
    <row r="13" ht="30" customHeight="1" spans="1:9">
      <c r="A13" s="2">
        <v>11</v>
      </c>
      <c r="B13" s="2" t="s">
        <v>26</v>
      </c>
      <c r="C13" s="2" t="s">
        <v>27</v>
      </c>
      <c r="D13" s="2" t="s">
        <v>28</v>
      </c>
      <c r="E13" s="4">
        <v>15</v>
      </c>
      <c r="F13" s="4" t="s">
        <v>29</v>
      </c>
      <c r="G13" s="4">
        <v>12800</v>
      </c>
      <c r="H13" s="4">
        <f t="shared" si="1"/>
        <v>192000</v>
      </c>
      <c r="I13" s="8">
        <f>H13/10000</f>
        <v>19.2</v>
      </c>
    </row>
    <row r="14" ht="30" customHeight="1" spans="1:9">
      <c r="A14" s="2">
        <v>12</v>
      </c>
      <c r="B14" s="2" t="s">
        <v>30</v>
      </c>
      <c r="C14" s="2" t="s">
        <v>31</v>
      </c>
      <c r="D14" s="2" t="s">
        <v>32</v>
      </c>
      <c r="E14" s="4">
        <v>30</v>
      </c>
      <c r="F14" s="4" t="s">
        <v>12</v>
      </c>
      <c r="G14" s="4">
        <v>5200</v>
      </c>
      <c r="H14" s="4">
        <f t="shared" si="1"/>
        <v>156000</v>
      </c>
      <c r="I14" s="8">
        <f>H14/10000</f>
        <v>15.6</v>
      </c>
    </row>
  </sheetData>
  <mergeCells count="2">
    <mergeCell ref="A1:I1"/>
    <mergeCell ref="I3:I11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2019-09-30T03:01:00Z</dcterms:created>
  <dcterms:modified xsi:type="dcterms:W3CDTF">2019-09-30T07:08:46Z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