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295" windowHeight="8535"/>
  </bookViews>
  <sheets>
    <sheet name="总表" sheetId="4" r:id="rId1"/>
  </sheets>
  <definedNames>
    <definedName name="_xlnm._FilterDatabase" localSheetId="0" hidden="1">总表!$A$2:$P$125</definedName>
  </definedNames>
  <calcPr calcId="144525" concurrentCalc="0"/>
</workbook>
</file>

<file path=xl/sharedStrings.xml><?xml version="1.0" encoding="utf-8"?>
<sst xmlns="http://schemas.openxmlformats.org/spreadsheetml/2006/main" count="737">
  <si>
    <r>
      <rPr>
        <sz val="14"/>
        <rFont val="宋体"/>
        <charset val="134"/>
      </rPr>
      <t>国网青海省电力公司</t>
    </r>
    <r>
      <rPr>
        <sz val="14"/>
        <rFont val="Arial"/>
        <charset val="134"/>
      </rPr>
      <t>2019</t>
    </r>
    <r>
      <rPr>
        <sz val="14"/>
        <rFont val="宋体"/>
        <charset val="134"/>
      </rPr>
      <t>年第六次服务招标采购项目（招标编号：</t>
    </r>
    <r>
      <rPr>
        <sz val="14"/>
        <rFont val="Arial"/>
        <charset val="134"/>
      </rPr>
      <t>281936</t>
    </r>
    <r>
      <rPr>
        <sz val="14"/>
        <rFont val="宋体"/>
        <charset val="134"/>
      </rPr>
      <t>）招标采购需求一览表</t>
    </r>
  </si>
  <si>
    <t>序号</t>
  </si>
  <si>
    <t>采购申请</t>
  </si>
  <si>
    <t>行项目</t>
  </si>
  <si>
    <t>标号</t>
  </si>
  <si>
    <t>包号</t>
  </si>
  <si>
    <t>包名称</t>
  </si>
  <si>
    <t>项目名称</t>
  </si>
  <si>
    <t>技术规范书ID</t>
  </si>
  <si>
    <t>工程规模</t>
  </si>
  <si>
    <t>网省所属单位</t>
  </si>
  <si>
    <t>分项最高限价（万元）（不含税）</t>
  </si>
  <si>
    <t>合计最高限价（万元）（不含税）</t>
  </si>
  <si>
    <t>专用资质条件</t>
  </si>
  <si>
    <t>建设地点及承包方式</t>
  </si>
  <si>
    <t>设计施工监理工期</t>
  </si>
  <si>
    <t>备注</t>
  </si>
  <si>
    <t>0710224487</t>
  </si>
  <si>
    <t>001-可研设计一体化</t>
  </si>
  <si>
    <t>包1</t>
  </si>
  <si>
    <t>拓实330千伏变电站主变扩建工程可研设计一体化</t>
  </si>
  <si>
    <t>拓实330千伏变电站主变扩建工程</t>
  </si>
  <si>
    <t>2802-300004946-00007</t>
  </si>
  <si>
    <t>本项目需对拓实330千伏变电站新建一台240兆伏安主变编制可研报告及工程勘察设计</t>
  </si>
  <si>
    <t>发展策划部</t>
  </si>
  <si>
    <t>155.47万元（可研费22.64万元、设计费132.83万元（含三维设计费12.08万元））</t>
  </si>
  <si>
    <t>中华人民共和国境内依法注册的企业法人或其它组织，具有中华人民共和国住房和城乡建设部（原国家建设部）认定的输变电工程设计甲级及以上和勘察甲级及以上企业资质。</t>
  </si>
  <si>
    <t>青海省西宁市，总价承包</t>
  </si>
  <si>
    <t>开始日期：2019年12月20日，结束日期：2020年3月31日</t>
  </si>
  <si>
    <t/>
  </si>
  <si>
    <t>0710224485</t>
  </si>
  <si>
    <t>10</t>
  </si>
  <si>
    <t>包2</t>
  </si>
  <si>
    <t>瀚海330千伏变电站主变扩建工程可研设计一体化</t>
  </si>
  <si>
    <t>瀚海330千伏变电站主变扩建工程</t>
  </si>
  <si>
    <t>2802-300004946-00004</t>
  </si>
  <si>
    <t>本项目需对瀚海330千伏变电站新建一台360兆伏安主变编制可研报告及工程勘察设计</t>
  </si>
  <si>
    <t>0710224486</t>
  </si>
  <si>
    <t>包3</t>
  </si>
  <si>
    <t>玛多330千伏变电站主变扩建工程可研设计一体化</t>
  </si>
  <si>
    <t>玛多330千伏变电站主变扩建工程</t>
  </si>
  <si>
    <t>2802-300004946-00005</t>
  </si>
  <si>
    <t>本项目需对玛多330千伏变电站新建一台90兆伏安主变编制可研报告及工程勘察设计</t>
  </si>
  <si>
    <t>0710224488</t>
  </si>
  <si>
    <t>包4</t>
  </si>
  <si>
    <t>海西-乌兰330千伏Ⅱ回输变电线路工程可研设计一体化</t>
  </si>
  <si>
    <t>海西-乌兰330千伏Ⅱ回输变电线路工程</t>
  </si>
  <si>
    <t>2802-300004947-00001</t>
  </si>
  <si>
    <t>本项目需对新建海西至乌兰330千伏II回线路7公里编制可研报告及工程勘察设计</t>
  </si>
  <si>
    <t>65.06万元（可研费30.19万元、设计费34.87（含三维设计费3.17万元））</t>
  </si>
  <si>
    <t>0710220601</t>
  </si>
  <si>
    <t>包5</t>
  </si>
  <si>
    <t>青海果洛当洛35kV变电站增容扩建工程可研设计一体化</t>
  </si>
  <si>
    <t>青海果洛当洛35kV变电站增容扩建工程</t>
  </si>
  <si>
    <t>2804-300004912-00004</t>
  </si>
  <si>
    <t>扩建当洛变主变1台，容量3.15兆伏安。</t>
  </si>
  <si>
    <t>果洛供电公司</t>
  </si>
  <si>
    <t>26.75万元（可研费7.7万元、设计费19.05万元）</t>
  </si>
  <si>
    <t>中华人民共和国境内依法注册的企业法人或其它组织，具有中华人民共和国住房和城乡建设部（原国家建设部）认定的输变电工程设计丙级及以上和勘察（含岩土工程、工程测量）丙级及以上企业资质。</t>
  </si>
  <si>
    <t>建设地点：果洛州达日县；承包方式：总价承包。</t>
  </si>
  <si>
    <t>设计开始时间：2019年12月31日，设计完成时间：2020年3月31日。</t>
  </si>
  <si>
    <t>0710221318</t>
  </si>
  <si>
    <t>包6</t>
  </si>
  <si>
    <t>青海海南浪娘110kV输变电工程可研设计一体化</t>
  </si>
  <si>
    <t>青海海南浪娘110kV输变电工程</t>
  </si>
  <si>
    <t>2807-300004927-00001</t>
  </si>
  <si>
    <t>新建110KV变电站1座，本期1*31.5，新建单回110KV输电线路长度约20公里。</t>
  </si>
  <si>
    <t>海南供电公司</t>
  </si>
  <si>
    <t>152万元（可研费31.56万元、设计费120.44万元）</t>
  </si>
  <si>
    <t>中华人民共和国境内依法注册的企业法人或其它组织，具备工程咨询乙级资信及以上或工程咨询丙级及以上企业资质，并具有输变电工程设计丙级及以上和勘察（含岩土工程、工程测量）丙级及以上企业资质。</t>
  </si>
  <si>
    <t>海南州共和县、总价承包</t>
  </si>
  <si>
    <t>开始时间：2019年12月31日  结束时间：2020年3月30日</t>
  </si>
  <si>
    <t>0710222190</t>
  </si>
  <si>
    <t>包7</t>
  </si>
  <si>
    <t>青海海南哇玉35kV输变电工程可研设计一体化</t>
  </si>
  <si>
    <t>青海海南哇玉35kV输变电工程</t>
  </si>
  <si>
    <t>2807-300004910-00002</t>
  </si>
  <si>
    <t>新建35KV变电站1座，本期1*3.15兆伏安，新建单回35KV输电线路长度约60公里</t>
  </si>
  <si>
    <t>114.51万元（可研费21.17万元、设计费93.34万元）</t>
  </si>
  <si>
    <t>开始时间：2019年12月31日，结束时间：2020年3月30日</t>
  </si>
  <si>
    <t>0710222404</t>
  </si>
  <si>
    <t>002-勘察设计（基建35kV及以上）</t>
  </si>
  <si>
    <t>青海鱼卡~托素（德令哈）750千伏线路工程勘察设计</t>
  </si>
  <si>
    <t>青海鱼卡~托素（德令哈）750千伏线路工程</t>
  </si>
  <si>
    <t>2802-300002811-00017</t>
  </si>
  <si>
    <t>鱼卡变扩建出线2回，德令哈变扩建出线2回，新建鱼卡~德令哈线路2×173.5千米。</t>
  </si>
  <si>
    <t>建设公司</t>
  </si>
  <si>
    <t>4512.57（含三维设计费410.23万元）</t>
  </si>
  <si>
    <t>青海省海西州德令哈市境内，总价承包方式。</t>
  </si>
  <si>
    <t>设计开始时间：2019年12月31日，设计完成时间：2021年10月30日。</t>
  </si>
  <si>
    <t>0710222405</t>
  </si>
  <si>
    <t>青海同仁330kV输变电工程勘察设计</t>
  </si>
  <si>
    <t>青海同仁330kV输变电工程</t>
  </si>
  <si>
    <t>2802-300002810-00035</t>
  </si>
  <si>
    <t>同仁变新建变电容量2*240MVA,领秀变扩建出线2回，新建同仁~领秀线路2×78.8千米。</t>
  </si>
  <si>
    <t>1783.31（含三维设计费162.12万元）</t>
  </si>
  <si>
    <t>青海省黄南州同仁县境内，总价承包方式。</t>
  </si>
  <si>
    <t>设计开始时间：2019年12月31日，设计完成时间：2021年07月30日。</t>
  </si>
  <si>
    <t>0710222406</t>
  </si>
  <si>
    <t>托素（德令哈）750千伏变电站330千伏送出工程勘察设计</t>
  </si>
  <si>
    <t>托素（德令哈）750千伏变电站330千伏送出工程</t>
  </si>
  <si>
    <t>2802-300002810-00033</t>
  </si>
  <si>
    <t>盐湖、巴音、柏树、德令哈变保护改造，新建巴音~盐湖Π德令哈22KM，巴音~柏树Π德令哈2×12千米。</t>
  </si>
  <si>
    <t>320.64（含三维设计费29.15万元）</t>
  </si>
  <si>
    <t>0710222407</t>
  </si>
  <si>
    <t>青海唐乃亥330kV变电站主变扩建输变电工程勘察设计</t>
  </si>
  <si>
    <t>青海唐乃亥330kV变电站主变扩建输变电工程</t>
  </si>
  <si>
    <t>2802-300002810-00032</t>
  </si>
  <si>
    <t>唐乃亥新增变电容量240MVA，香加变扩建出线1回，新建香加~唐乃亥线路40千米。</t>
  </si>
  <si>
    <t>601.29（含三维设计费54.66万元）</t>
  </si>
  <si>
    <t>青海省海南州唐乃海县，总价承包方式。</t>
  </si>
  <si>
    <t>0710222408</t>
  </si>
  <si>
    <t>巴音330千伏主变扩建工程勘察设计</t>
  </si>
  <si>
    <t>巴音330千伏主变扩建工程</t>
  </si>
  <si>
    <t>2802-300002815-00048</t>
  </si>
  <si>
    <t>巴音330KV变电站新增变电容量240MVA，330KV无出线（4台GIS），低容2×30MVAR。</t>
  </si>
  <si>
    <t>123.25（含三维设计费11.2万元）</t>
  </si>
  <si>
    <t>青海省海西州巴音镇，总价承包方式。</t>
  </si>
  <si>
    <t>0710220602</t>
  </si>
  <si>
    <t>青海果洛查郎至德昂35kV线路新建工程勘察设计</t>
  </si>
  <si>
    <t>青海果洛查郎至德昂35kV线路新建工程</t>
  </si>
  <si>
    <t>2804-300009645-00004</t>
  </si>
  <si>
    <t>新建110KV线路63.12千米。</t>
  </si>
  <si>
    <t>208.7655（含三维设计费10.127万元）</t>
  </si>
  <si>
    <t>0710221678</t>
  </si>
  <si>
    <t>青海海北祁连政和～野牛沟变35kV线路新建工程勘察设计</t>
  </si>
  <si>
    <t>青海海北祁连政和～野牛沟变35kV线路新建工程</t>
  </si>
  <si>
    <t>2805-300004291-00005</t>
  </si>
  <si>
    <t>新建政和110千伏变电站至野牛沟35千伏变电站35千伏线路32.3千米。</t>
  </si>
  <si>
    <t>海北供电公司</t>
  </si>
  <si>
    <t>42.08万元（含三维设计费2.75万元）</t>
  </si>
  <si>
    <t>青海省海北州祁连县，总价承包</t>
  </si>
  <si>
    <t>设计开始时间2019年12月31日，设计完成时间2020年3月30日</t>
  </si>
  <si>
    <t>0710221679</t>
  </si>
  <si>
    <t>包8</t>
  </si>
  <si>
    <t>青海海北虎符110kV变电站35kV配出工程勘察设计</t>
  </si>
  <si>
    <t>青海海北虎符110kV变电站35kV配出工程</t>
  </si>
  <si>
    <t>2805-300004291-00004</t>
  </si>
  <si>
    <t>新建35千伏线路11.3千米,扩建3个35千伏间隔，新建ADSS光缆7千米。</t>
  </si>
  <si>
    <t>28.24万元（含三维设计费1.45万元）</t>
  </si>
  <si>
    <t>青海省海北州海晏县，总价承包</t>
  </si>
  <si>
    <t>0710220618</t>
  </si>
  <si>
    <t>包9</t>
  </si>
  <si>
    <t>青海海东深沟110kV输变电新建工程勘察设计</t>
  </si>
  <si>
    <t>青海海东深沟110kV输变电新建工程</t>
  </si>
  <si>
    <t>2806-300000147-00004</t>
  </si>
  <si>
    <t>新建110KV变电站1座，110KV线路2条，共计0.5公里。</t>
  </si>
  <si>
    <t>海东供电公司</t>
  </si>
  <si>
    <t>227.2558万元（含三维设计费15.2664万元）</t>
  </si>
  <si>
    <t>青海省海东市平安区，总价承包。</t>
  </si>
  <si>
    <t>设计开始时间：2020年1月15日，设计完成时间：2020年12月30日。</t>
  </si>
  <si>
    <t>0710220619</t>
  </si>
  <si>
    <t>包10</t>
  </si>
  <si>
    <t>青海海东联州35kV变电站2号主变扩建工程勘察设计</t>
  </si>
  <si>
    <t>青海海东联州35kV变电站2号主变扩建工程</t>
  </si>
  <si>
    <t>2806-300004289-00003</t>
  </si>
  <si>
    <t>新增35KV主变1台,容量6.3MVA，新建35KV线路1条，25.2公里。</t>
  </si>
  <si>
    <t>67.2447万元（含三维设计费3.94万元）</t>
  </si>
  <si>
    <t>青海省海东市民和县 ，总价承包。</t>
  </si>
  <si>
    <t>0710220650</t>
  </si>
  <si>
    <t>包11</t>
  </si>
  <si>
    <t>青海海东前河110kV变电站35kV配套送出工程勘察设计</t>
  </si>
  <si>
    <t>青海海东前河110kV变电站35kV配套送出工程</t>
  </si>
  <si>
    <t>2806-300004289-00004</t>
  </si>
  <si>
    <t>新建35KV线路2条，共计18.96公里。</t>
  </si>
  <si>
    <t>55.3767万元（含三维设计费3.1776万元）</t>
  </si>
  <si>
    <t>0710220639</t>
  </si>
  <si>
    <t>包12</t>
  </si>
  <si>
    <t>青海海南镜湖110kV变电站2号主变扩建工程勘察设计</t>
  </si>
  <si>
    <t>青海海南镜湖110kV变电站2号主变扩建工程</t>
  </si>
  <si>
    <t>2807-300000160-00003</t>
  </si>
  <si>
    <t>新增110KV变压器1台，变电容量31.5MVA</t>
  </si>
  <si>
    <t>54.74万元（勘察费8.83万元、设计费45.91万元）</t>
  </si>
  <si>
    <t>建设地点：海南州共和县；承包方式：总价承包。</t>
  </si>
  <si>
    <t>设计开始时间：2019年1月15日，完成时间：2020年3月31日</t>
  </si>
  <si>
    <t>0710220561</t>
  </si>
  <si>
    <t>包13</t>
  </si>
  <si>
    <t>青海海东市沙连堡35kV变电站第二回电源进线工程勘察设计</t>
  </si>
  <si>
    <t>青海海东市沙连堡35kV变电站第二回电源进线工程</t>
  </si>
  <si>
    <t>2809-300004291-00012</t>
  </si>
  <si>
    <t>新建韵升～沙连堡35KV线路，线路长约9.5千米。</t>
  </si>
  <si>
    <t>黄化供电公司</t>
  </si>
  <si>
    <t>27.1659（含三维设计费2.717万元）</t>
  </si>
  <si>
    <t>青海省海东市化隆县，总价承包</t>
  </si>
  <si>
    <t>设计开始时间：2019年12月31日；设计完成时间：2020年03月30日。</t>
  </si>
  <si>
    <t>0710220548</t>
  </si>
  <si>
    <t>包14</t>
  </si>
  <si>
    <t>青海西宁旱台（新寨）110kV输变电等工程勘察设计</t>
  </si>
  <si>
    <t>青海西宁旱台（新寨）110kV输变电工程</t>
  </si>
  <si>
    <t>2813-300000147-00001</t>
  </si>
  <si>
    <t>电压等级110KV.主变2*50MVA架空线路双回3.2KM,单回1.7KM</t>
  </si>
  <si>
    <t>西宁供电公司</t>
  </si>
  <si>
    <t>202.67万元（含三维费15.35万元）</t>
  </si>
  <si>
    <t>267.32万元（含三维费20.62万元）</t>
  </si>
  <si>
    <t>开工时间：2019年12月31日， 完成时间：2020年1月31日</t>
  </si>
  <si>
    <t>0710221061</t>
  </si>
  <si>
    <t>青海西宁双旗35kV变电站增容扩建工程</t>
  </si>
  <si>
    <t>2813-300009646-00001</t>
  </si>
  <si>
    <t>电压等级35KV扩建1台主变6.3MVA，新建一回35KV单回线路电缆0.25KM架空13.75KM</t>
  </si>
  <si>
    <t>64.65万元（含三维费5.27万元）</t>
  </si>
  <si>
    <t>青海省西宁湟中县，总价承包</t>
  </si>
  <si>
    <t>0710221821</t>
  </si>
  <si>
    <t>包15</t>
  </si>
  <si>
    <t>青海西宁沈家寨片区网架完善工程勘察设计</t>
  </si>
  <si>
    <t>青海西宁沈家寨片区网架完善工程</t>
  </si>
  <si>
    <t>2813-300000167-00001</t>
  </si>
  <si>
    <t>10KV电缆长4.15KM,10KV环网柜（2进4出）1台,电缆沟2170M</t>
  </si>
  <si>
    <t>179.28万元（含三维费17.35万元）</t>
  </si>
  <si>
    <t>0710220980</t>
  </si>
  <si>
    <t>003-勘察设计（基建35kV及以上设计竞赛）</t>
  </si>
  <si>
    <t>青海海南达玉110kV输变电新建工程勘察设计</t>
  </si>
  <si>
    <t>青海海南达玉110kV输变电新建工程</t>
  </si>
  <si>
    <t>2807-300000147-00001</t>
  </si>
  <si>
    <t>新建110KV变电站一座，变电容量63MVA。新建110千伏线路2.14千米。</t>
  </si>
  <si>
    <t>176.4万元（含三维设计费11.37万元、设计费165.03万元）</t>
  </si>
  <si>
    <t>建设地点：海南州贵南县；承包方式：总价承包。</t>
  </si>
  <si>
    <t>0710221685</t>
  </si>
  <si>
    <t>004-勘察设计（运检35kV及以上）</t>
  </si>
  <si>
    <t>青海海东积石峡110kV变电站35kV间隔扩建等工程勘察设计</t>
  </si>
  <si>
    <t>青海海东积石峡110kV变电站35kV间隔扩建工程</t>
  </si>
  <si>
    <t>A644-300000159-00002</t>
  </si>
  <si>
    <t>35KVI段母线北侧空地扩建 1 回 35KV 出线间隔</t>
  </si>
  <si>
    <t>青海省海东市民和县，总价承包。</t>
  </si>
  <si>
    <t>设计开始时间：2020年1月15日，设计完成时间：2020年12月30日</t>
  </si>
  <si>
    <t>0710221687</t>
  </si>
  <si>
    <t>青海海东彩隆110kV变电站35kV间隔扩建工程</t>
  </si>
  <si>
    <t>A644-300000159-00003</t>
  </si>
  <si>
    <t>在预留间隔西侧扩建一个35KV间隔</t>
  </si>
  <si>
    <t>青海省海东市互助县，总价承包。</t>
  </si>
  <si>
    <t>0710221732</t>
  </si>
  <si>
    <t>青海西宁湟中县35kV红上线1#～11#、13#～20#、65#～73#段线路工程勘察设计</t>
  </si>
  <si>
    <t>青海西宁湟中县35kV红上线1#～11#、13#～20#、65#～73#段线路工</t>
  </si>
  <si>
    <t>2813-300004291-00006</t>
  </si>
  <si>
    <t>改造35千伏单回架空输电线路4.6公里，改造24芯ADSS光缆4.6公里</t>
  </si>
  <si>
    <t>青海省西宁市湟中县；总价承包</t>
  </si>
  <si>
    <t>设计开始时间：2019年12月31日，设计完成时间：2020年1月20日</t>
  </si>
  <si>
    <t>0710221269</t>
  </si>
  <si>
    <t>青海海东循化35kV公团线线路改造工程勘察设计</t>
  </si>
  <si>
    <t>青海海东循化35kV公团线线路改造工程</t>
  </si>
  <si>
    <t>2809-300004291-00011</t>
  </si>
  <si>
    <t>新建架空输电线路13.8KM，新建铁塔44基，新建钢管塔11基。</t>
  </si>
  <si>
    <t>青海省海东市循化县，总价承包。</t>
  </si>
  <si>
    <t>开始时间：2019年12月31日，结束时间2020年01月30日</t>
  </si>
  <si>
    <t>0710222524</t>
  </si>
  <si>
    <t>005-设计（综合类）</t>
  </si>
  <si>
    <t>国网青海省电力公司双创示范中心规划设计</t>
  </si>
  <si>
    <t>2801-300009278-00118</t>
  </si>
  <si>
    <t>对建筑面积约1500平方米的区域进行设计布局，并对前期建成的双创成果展厅进行优化设计</t>
  </si>
  <si>
    <t>科技信通部</t>
  </si>
  <si>
    <t>中华共和国境内依法注册的企业法人或其他组织，具有从事文化、广告设计制作的能力。</t>
  </si>
  <si>
    <t>开工时间：2019年12月15日，竣工时间：2019年12月31日</t>
  </si>
  <si>
    <t>0710222742</t>
  </si>
  <si>
    <t>006-施工（基建35kV及以上）</t>
  </si>
  <si>
    <t>德令哈750千伏变电站新建等工程施工</t>
  </si>
  <si>
    <t>德令哈750千伏变电站新建工程</t>
  </si>
  <si>
    <t>A001-300000571-00008</t>
  </si>
  <si>
    <t>本期新建变电容量2×1500兆伏安，750千伏出线2回，330千伏出线10回，含安稳及站外电源。</t>
  </si>
  <si>
    <t>17926.86（含安全文明施工费422.37万元）</t>
  </si>
  <si>
    <t>18485.86（含安全文明施工费433.34万元）</t>
  </si>
  <si>
    <t>中华人民共和国境内依法注册的企业法人或其它组织，具有中华人民共和国住房和城乡建设部颁发的电力工程施工总承包一级及以上或输变电工程专业承包一级及以上资质，并具有电力监管机构核发的一级及以上《承装（试）电力设施许可证》。</t>
  </si>
  <si>
    <t>青海省海西州德令哈市，总价与单价相结合的方式。</t>
  </si>
  <si>
    <t>开工日期：2020年01月10日；竣工日期：2021年09月25日。</t>
  </si>
  <si>
    <t>0710222744</t>
  </si>
  <si>
    <t>海西750千伏变电站德令哈间隔扩建工程</t>
  </si>
  <si>
    <t>海西750千伏变电站扩建海西变至德令哈变两回750千伏出线，配置1组300兆乏高抗。</t>
  </si>
  <si>
    <t>559（含安全文明施工费10.97万元）</t>
  </si>
  <si>
    <t>青海省海西州乌兰县，总价与单价相结合的方式。</t>
  </si>
  <si>
    <t>0710222745</t>
  </si>
  <si>
    <t>德令哈～海西Ⅰ、Ⅱ回750千伏线路工程（德令哈变~柯腾格德森西）施工</t>
  </si>
  <si>
    <t>德令哈～海西Ⅰ、Ⅱ回750千伏线路工程</t>
  </si>
  <si>
    <t>A561-300000572-00034</t>
  </si>
  <si>
    <t>本段起于拟建德令哈750千伏变，止于德令哈市蓄集乡柯滕格德森西侧，施工图路径总长2×85.33千米。</t>
  </si>
  <si>
    <t>13291.4（含安全文明施工费703.21万元）</t>
  </si>
  <si>
    <t>青海省海西州德令哈境内，总价与单价相结合的方式。</t>
  </si>
  <si>
    <t>0710222775</t>
  </si>
  <si>
    <t>德令哈～海西Ⅰ、Ⅱ回750千伏线路工程（柯腾格德森西~海西变）施工</t>
  </si>
  <si>
    <t>A001-300000572-00002</t>
  </si>
  <si>
    <t>本标段线路起于德令哈市蓄集乡柯滕格德森西侧，止于750千伏海西变，施工图路径总长度2×53.5千米。</t>
  </si>
  <si>
    <t>8022.93（含安全文明施工费440.14万元）</t>
  </si>
  <si>
    <t>0710222689</t>
  </si>
  <si>
    <t>青海海东川垣东110kV输变电新建工程施工</t>
  </si>
  <si>
    <t>青海海东川垣东110kV输变电新建工程</t>
  </si>
  <si>
    <t>A644-300000502-00014</t>
  </si>
  <si>
    <t>新建110千伏变电站1座，主变2台，容量10万千伏安,对端变电站新扩110千伏间隔1个。</t>
  </si>
  <si>
    <t>2059.9774（含安全文明施工费39.2629万元）</t>
  </si>
  <si>
    <t>2525.2158（含安全文明施工费46.7319万元）</t>
  </si>
  <si>
    <t>中华人民共和国境内依法注册的企业法人或其它组织，具有中华人民共和国住房和城乡建设部颁发的电力工程施工总承包三级及以上或输变电工程专业承包三级及以上资质，并具有电力监管机构核发的三级及以上《承装（试）电力设施许可证》。</t>
  </si>
  <si>
    <t>青海海东市民和县，综合单价与总价相结合方式。</t>
  </si>
  <si>
    <t>开工时间：2020年01月15日；竣工时间：2020年12月31日。</t>
  </si>
  <si>
    <t>0710222751</t>
  </si>
  <si>
    <t>A644-300000524-00004</t>
  </si>
  <si>
    <t>新建110千伏线路2条，折单长度2.33公里，其中：架空线路长度2公里，电缆线路长度0.33公里。</t>
  </si>
  <si>
    <t>465.2384（含安全文明施工费7.469万元）</t>
  </si>
  <si>
    <t>0710220961</t>
  </si>
  <si>
    <t>007-施工（运检35kV及以下）</t>
  </si>
  <si>
    <t>青海西宁兴旺110kV变电站10kV配出工程施工</t>
  </si>
  <si>
    <t>青海西宁兴旺110kV变电站10kV配出工程</t>
  </si>
  <si>
    <t>A001-300009445-00004</t>
  </si>
  <si>
    <t>新建10kV架空线路0.51千米、杆塔11基；新建10k电缆线路24.2千米、环网柜23台；新建电缆</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</si>
  <si>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</si>
  <si>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开工日期：2020年1月30日，竣工日期：2020年11月30日</t>
  </si>
  <si>
    <t>0710220967</t>
  </si>
  <si>
    <t>青海西宁10kV杜三、杜十四路32-76号至32-79号电缆入地改造等工程施工</t>
  </si>
  <si>
    <t>青海西宁10kV杜三、杜十四路32-76号至32-79号电缆入地改造工程</t>
  </si>
  <si>
    <t>A005-300009445-00111</t>
  </si>
  <si>
    <t>新建10kV电缆线路0.618千米、架空导线0.035千米、钢管杆2基；新建电缆排管（8孔）130米</t>
  </si>
  <si>
    <t>0710220969</t>
  </si>
  <si>
    <t>青海西宁110kV徐家寨变10kV徐四、徐十三路网架完善工程</t>
  </si>
  <si>
    <t>A005-300009445-00113</t>
  </si>
  <si>
    <t>新建10kV架空线路0.47千米、水泥杆8基、钢管杆3基、柱上断路器3台；改造10kV线路1.83千</t>
  </si>
  <si>
    <t>0710220971</t>
  </si>
  <si>
    <t>青海西宁10kV堡五路单回路改双回路工程</t>
  </si>
  <si>
    <t>A005-300009445-00112</t>
  </si>
  <si>
    <t>新建10kV架空线路12.1千米、柱上断路器296台、10kV电缆线路1.6千米，改造0.4kV架空</t>
  </si>
  <si>
    <t>0710220649</t>
  </si>
  <si>
    <t>青海西宁110kV双寨变10kV二期配出等工程施工</t>
  </si>
  <si>
    <t>青海西宁110kV双寨变10kV二期配出工程</t>
  </si>
  <si>
    <t>A001-300009445-00003</t>
  </si>
  <si>
    <t>新建10kV架空线路1.5千米、杆塔15基；新建10kV电缆线路9.64千米、环网柜24台、10kV</t>
  </si>
  <si>
    <t>0710220963</t>
  </si>
  <si>
    <t>青海西宁110kV城东变10kV线路新建工程</t>
  </si>
  <si>
    <t>A005-300009445-00110</t>
  </si>
  <si>
    <t>新建10kV电缆线路6.62千米；新建4孔排管74米、2孔埋管2米，分线井2座。</t>
  </si>
  <si>
    <t>0710220965</t>
  </si>
  <si>
    <t>青海西宁10kV新村开闭所、世通开闭所进线改接工程</t>
  </si>
  <si>
    <t>A005-300009445-00106</t>
  </si>
  <si>
    <t>新建10kV电缆线路2.55千米、10kV架空线路0.42千米、钢管杆2基、水泥杆1基；新建8孔拉管</t>
  </si>
  <si>
    <t>0710221079</t>
  </si>
  <si>
    <t>青海西宁浦宁110kV变电站设备改造工程施工</t>
  </si>
  <si>
    <t>青海西宁浦宁110kV变电站设备改造工程</t>
  </si>
  <si>
    <t>A005-300000500-00003</t>
  </si>
  <si>
    <t>将站内所有电子式互感器更换为常规互感器； 更换站内所有南京新宁光电自动化二次设备， 包括更换监控系统</t>
  </si>
  <si>
    <t>0710222621</t>
  </si>
  <si>
    <t>青海海西乌兰10kV茶一路线路优化改造工程施工</t>
  </si>
  <si>
    <t>青海海西乌兰10kV茶一路线路优化改造工程</t>
  </si>
  <si>
    <t>2819-300000355-00093</t>
  </si>
  <si>
    <t>新建10千伏电缆5.24千米，0.4千伏电缆5.41千米，新建箱变4台、环网柜7台、电缆分支箱9台。</t>
  </si>
  <si>
    <t>海西供电公司</t>
  </si>
  <si>
    <t>青海省海西州乌兰县；总价承包</t>
  </si>
  <si>
    <t>开始时间：2020年01月07日；竣工时间：2020年04月30日</t>
  </si>
  <si>
    <t>0710222623</t>
  </si>
  <si>
    <t>青海海西园艺场110kV变电站10kV配套送出工程施工</t>
  </si>
  <si>
    <t>青海海西园艺场110kV变电站10kV配套送出工程</t>
  </si>
  <si>
    <t>2819-300000355-00094</t>
  </si>
  <si>
    <t>新建环网柜6台、10千伏电缆11.99千米，新建电缆沟0.447千米。</t>
  </si>
  <si>
    <t>青海省海西州格尔木市；总价承包</t>
  </si>
  <si>
    <t>开始时间：2020年01月07日；竣工时间：2020年06月30日</t>
  </si>
  <si>
    <t>0710208791</t>
  </si>
  <si>
    <t>青海海东前河110kV变电站10kV配套送出工程施工</t>
  </si>
  <si>
    <t>青海海东前河110kV变电站10kV配套送出工程</t>
  </si>
  <si>
    <t>A001-300000355-00003</t>
  </si>
  <si>
    <t>前河变电站配出10KV线路4回，共计新建及改造10KV线路25.07公里。</t>
  </si>
  <si>
    <t>青海海东市民和县，总价承包方式。</t>
  </si>
  <si>
    <t>开工时间：2020年01月15日；竣工时间：2020年06月30日。</t>
  </si>
  <si>
    <t>0710220229</t>
  </si>
  <si>
    <t>008-施工（综合类）</t>
  </si>
  <si>
    <t>国网青海海东供电公司2019年基于泛在电力物联网HPLC智能电能表推广应用项目施工</t>
  </si>
  <si>
    <t>国网青海海东供电公司2019年基于泛在电力物联网HPLC智能电能表推广应用</t>
  </si>
  <si>
    <t>A644-300009237-00016</t>
  </si>
  <si>
    <t>对辖区内13.6225万只电能表进行更换改造。</t>
  </si>
  <si>
    <t>青海省海东市平安区、乐都区、互助县、民和县，总价承包</t>
  </si>
  <si>
    <t>开工时间：2019年12月10日，竣工时间：2019年12月31日</t>
  </si>
  <si>
    <t>0710220563</t>
  </si>
  <si>
    <t>国网青海海东供电公司2019年“多表合一”采集通道完善项目施工</t>
  </si>
  <si>
    <t>国网青海海东供电公司2019年“多表合一”采集通道完善</t>
  </si>
  <si>
    <t>2806-300009237-00007</t>
  </si>
  <si>
    <t>对辖区内7400户用户进行“多表合一”采集通道完善。</t>
  </si>
  <si>
    <t>中华人民共和国境内依法注册的企业法人或其它组织，企业经营范围中包含但不限于具有软件系统集成或电力自动化设备制造等；具有电力监管机构核发的《承装（修、试）电力设施许可证》，许可范围包含五级及以上承装。</t>
  </si>
  <si>
    <t>青海省海东市平安区、乐都区，总价承包</t>
  </si>
  <si>
    <t>0710220564</t>
  </si>
  <si>
    <t>国网青海海东供电公司京藏高速乐都服务区（兰州方向）充电站新建等工程施工</t>
  </si>
  <si>
    <t>国网青海海东供电公司京藏高速乐都服务区（兰州方向）充电站新建</t>
  </si>
  <si>
    <t>A644-300009237-00021</t>
  </si>
  <si>
    <t>在京藏高速乐都服务区（兰州方向）新建充电站一座。</t>
  </si>
  <si>
    <t>青海省海东市乐都区 ，总价承包</t>
  </si>
  <si>
    <t>0710220565</t>
  </si>
  <si>
    <t>国网青海海东供电公司京藏高速乐都服务区（西宁方向）充电站新建</t>
  </si>
  <si>
    <t>A644-300009237-00019</t>
  </si>
  <si>
    <t>在京藏高速乐都服务区（西宁方向）新建充电站一座。</t>
  </si>
  <si>
    <t>0710220566</t>
  </si>
  <si>
    <t>国网青海海东供电公司京藏高速马场垣服务区（兰州方向）充电站新建</t>
  </si>
  <si>
    <t>A644-300009237-00018</t>
  </si>
  <si>
    <t>在京藏高速马场垣服务区（兰州方向）新建充电站一座。</t>
  </si>
  <si>
    <t>青海省海东市民和县，总价承包</t>
  </si>
  <si>
    <t>0710220567</t>
  </si>
  <si>
    <t>国网青海海东供电公司京藏高速马场垣服务区（西宁方向）充电站新建</t>
  </si>
  <si>
    <t>A644-300009237-00017</t>
  </si>
  <si>
    <t>在京藏高速马场垣服务区（西宁方向）新建充电站一座。</t>
  </si>
  <si>
    <t>0710221984</t>
  </si>
  <si>
    <t>国网青海黄化供电公司2019年基于泛在电力物联网HPLC智能电能表推广应用项目施工</t>
  </si>
  <si>
    <t>国网青海黄化供电公司2019年基于泛在电力物联网HPLC智能电能表推广应用</t>
  </si>
  <si>
    <t>2809-300009237-00038</t>
  </si>
  <si>
    <t>对辖区2.7万只电能表进行更换</t>
  </si>
  <si>
    <t>青海省黄南洲尖扎县，同仁县，循化县，化隆县，总价承包</t>
  </si>
  <si>
    <t>开始时间：2019年12月31日，完成时间：2020年1月20日。</t>
  </si>
  <si>
    <t>0710220557</t>
  </si>
  <si>
    <t>国网青海西宁供电公司小寨充电站扩建罩棚及附属设施工程施工</t>
  </si>
  <si>
    <t>国网青海西宁供电公司小寨充电站扩建罩棚及附属设施工程</t>
  </si>
  <si>
    <t>A005-300009236-00002</t>
  </si>
  <si>
    <t>在小寨二期扩建中已增加80kw交流充电车位（桩）24个，本工程为小寨充电站扩建罩棚及附属设施工程。</t>
  </si>
  <si>
    <t>青海省西宁市;总价承包</t>
  </si>
  <si>
    <t>开工时间：2019年12月31日；竣工时间：2020年2月31日；</t>
  </si>
  <si>
    <t>0710221223</t>
  </si>
  <si>
    <t>国网青海西宁供电公司2019年基于泛在电力物联网HPLC智能电能表推广应用项目施工</t>
  </si>
  <si>
    <t>国网青海西宁供电公司2019年基于泛在电力物联网HPLC智能电能表推广应用</t>
  </si>
  <si>
    <t>2813-300009237-00011</t>
  </si>
  <si>
    <t>对辖区内8.78万只电能表进行更换</t>
  </si>
  <si>
    <t>青海省西宁市；总价承包</t>
  </si>
  <si>
    <t>开始时间：2019年12月31日；完成时间：2020年1月20日。</t>
  </si>
  <si>
    <t>0710222747</t>
  </si>
  <si>
    <t>青海省海南州海西~塔拉750kV线路工程环水保施工</t>
  </si>
  <si>
    <t>青海省海南州海西~塔拉750kV线路工程</t>
  </si>
  <si>
    <t>2802-300000572-00009</t>
  </si>
  <si>
    <t>海西-塔拉750kV线路工程环水保施工开展环保、水保施工工作。</t>
  </si>
  <si>
    <t>163.61（含安全文明施工费4.74万元）</t>
  </si>
  <si>
    <t>中华人民共和国境内依法注册的企业法人或其它组织，营业执照经营范围中包括：种草种树、造林苗、土石方工程、生态治理的企业。</t>
  </si>
  <si>
    <t>青海省海西州和海南州境内，总价与单价相结合的方式。</t>
  </si>
  <si>
    <t>开工日期：2019年12月31日；竣工日期：2020年06月20日。</t>
  </si>
  <si>
    <t>0710222776</t>
  </si>
  <si>
    <t>009-监理（基建35kV及以上）</t>
  </si>
  <si>
    <t>德令哈750千伏变电站新建等工程监理</t>
  </si>
  <si>
    <t>德令哈750千伏变电站新建工程监理</t>
  </si>
  <si>
    <t>A001-300009877-00002</t>
  </si>
  <si>
    <t>中华人民共和国境内依法注册的企业法人或其它组织，具有中华人民共和国住房和城乡建设部认定颁发的电力工程监理甲级企业资质。</t>
  </si>
  <si>
    <t>青海省海西州德令哈市，总价承包方式。</t>
  </si>
  <si>
    <t>0710222777</t>
  </si>
  <si>
    <t>海西750千伏变电站德令哈间隔扩建工程监理</t>
  </si>
  <si>
    <t>青海省海西州乌兰县，总价承包方式。</t>
  </si>
  <si>
    <t>0710222778</t>
  </si>
  <si>
    <t>德令哈～海西Ⅰ、Ⅱ回750千伏线路工程（德令哈变~柯腾格德森西）监理</t>
  </si>
  <si>
    <t>A561-300004401-00012</t>
  </si>
  <si>
    <t>青海省海西州德令哈境内，总价承包方式。</t>
  </si>
  <si>
    <t>0710222779</t>
  </si>
  <si>
    <t>德令哈～海西Ⅰ、Ⅱ回750千伏线路工程（柯腾格德森西~海西变）监理</t>
  </si>
  <si>
    <t>A001-300004401-00003</t>
  </si>
  <si>
    <t>0710222750</t>
  </si>
  <si>
    <t>青海海东川垣东110kV输变电新建工程监理</t>
  </si>
  <si>
    <t>A644-300009358-00015</t>
  </si>
  <si>
    <t>中华人民共和国境内依法注册的企业法人或其它组织，具有中华人民共和国住房和城乡建设部认定颁发的电力工程监理乙级及以上企业资质或工程监理综合资质。</t>
  </si>
  <si>
    <t>0710222752</t>
  </si>
  <si>
    <t>A644-300009356-00003</t>
  </si>
  <si>
    <t>开工时间：2020年01月15日；竣工时间：2020年12月31日</t>
  </si>
  <si>
    <t>0710220648</t>
  </si>
  <si>
    <t>010-监理（运检35kV及以下）</t>
  </si>
  <si>
    <t>青海西宁110kV双寨变10kV二期配出等工程监理</t>
  </si>
  <si>
    <t>A001-300009368-00005</t>
  </si>
  <si>
    <t>0710220960</t>
  </si>
  <si>
    <t>A001-300009368-00006</t>
  </si>
  <si>
    <t>0710220962</t>
  </si>
  <si>
    <t>A005-300009368-00137</t>
  </si>
  <si>
    <t>0710220964</t>
  </si>
  <si>
    <t>A005-300009368-00135</t>
  </si>
  <si>
    <t>0710220966</t>
  </si>
  <si>
    <t>A005-300009368-00138</t>
  </si>
  <si>
    <t>0710220968</t>
  </si>
  <si>
    <t>A005-300009368-00140</t>
  </si>
  <si>
    <t>0710220970</t>
  </si>
  <si>
    <t>A005-300009368-00139</t>
  </si>
  <si>
    <t>0710221361</t>
  </si>
  <si>
    <t>A005-300009731-00003</t>
  </si>
  <si>
    <t>0710222622</t>
  </si>
  <si>
    <t>青海海西乌兰10kV茶一路线路优化改造等工程监理</t>
  </si>
  <si>
    <t>2819-300009331-00065</t>
  </si>
  <si>
    <t>0710222624</t>
  </si>
  <si>
    <t>2819-300009331-00066</t>
  </si>
  <si>
    <t>0710220520</t>
  </si>
  <si>
    <t>国网青海海东供电公司2019年基于泛在电力物联网HPLC智能电能表推广应用等项目监理</t>
  </si>
  <si>
    <t>A644-300009244-00018</t>
  </si>
  <si>
    <t>对辖区内13.6225万只电能表进行更换改造过程监理。</t>
  </si>
  <si>
    <t>0710220568</t>
  </si>
  <si>
    <t>A644-300009244-00020</t>
  </si>
  <si>
    <t>在京藏高速马场垣服务区（西宁方向）充电站新建工程监理。</t>
  </si>
  <si>
    <t>0710220569</t>
  </si>
  <si>
    <t>A644-300009244-00021</t>
  </si>
  <si>
    <t>在京藏高速马场垣服务区（兰州方向）充电站新建工程监理。</t>
  </si>
  <si>
    <t>0710220930</t>
  </si>
  <si>
    <t>A644-300009244-00022</t>
  </si>
  <si>
    <t>在京藏高速乐都服务区（西宁方向）充电站新建监理。</t>
  </si>
  <si>
    <t>0710220931</t>
  </si>
  <si>
    <t>A644-300009244-00023</t>
  </si>
  <si>
    <t>在京藏高速乐都服务区（兰州方向）充电站新建监理。</t>
  </si>
  <si>
    <t>0710221985</t>
  </si>
  <si>
    <t>2809-300009244-00025</t>
  </si>
  <si>
    <t>0710221224</t>
  </si>
  <si>
    <t>2813-300009244-00008</t>
  </si>
  <si>
    <t>0710220558</t>
  </si>
  <si>
    <t>A005-300009243-00016</t>
  </si>
  <si>
    <t>0710208790</t>
  </si>
  <si>
    <t>青海海东前河110kV变电站10kV配套送出工程监理</t>
  </si>
  <si>
    <t>A001-300009331-00005</t>
  </si>
  <si>
    <t>开工时间：2020年01月15日；竣工时间：2020年06月30日</t>
  </si>
  <si>
    <t>0710222790</t>
  </si>
  <si>
    <t>011-服务（管理咨询）</t>
  </si>
  <si>
    <t>德令哈750千伏输变电工程专题研究项目服务</t>
  </si>
  <si>
    <t>德令哈750千伏变新建工程750kV配电装置大跨距悬吊管母解决方案科研专题服务</t>
  </si>
  <si>
    <t>2802-300003722-00004</t>
  </si>
  <si>
    <t>对德令哈变750千伏配电装置管母选型、扰度计算、金具配置及安装方式进行专题研究。</t>
  </si>
  <si>
    <t>中华人民共和国境内依法注册的企业法人或其它组织，具有中华人民共和国住房和城乡建设部（原国家建设部）认定的输变电工程设计甲级资质和勘察甲级企业资质。</t>
  </si>
  <si>
    <t>开始日期：2019年12月31日；完成日期：2021年09月25日。</t>
  </si>
  <si>
    <t>0710221667</t>
  </si>
  <si>
    <t>国网青海省电力公司青海三江源地区清洁供暖电能替代实施方案（2019-2022年）研究等项目服务</t>
  </si>
  <si>
    <t>国网青海省电力公司青海三江源地区清洁供暖电能替代实施方案（2019-2022年）</t>
  </si>
  <si>
    <t>2801-300009931-00016</t>
  </si>
  <si>
    <t>开展青海省三江源地区清洁供暖方案研究</t>
  </si>
  <si>
    <t>青海省电力公司本部</t>
  </si>
  <si>
    <t>中华人民共和国境内依法注册的企业法人或其它组织，营业范围包含国家相关机构或部门颁发的综合能源评估、咨询技术服务的内容。</t>
  </si>
  <si>
    <t>青海省  总价承包</t>
  </si>
  <si>
    <t>开始时间：2019年12月15日，结束时间：2019年12月31日</t>
  </si>
  <si>
    <t>0710221786</t>
  </si>
  <si>
    <t>国网青海省电力公司青海储能技术发展与应用研究项目</t>
  </si>
  <si>
    <t>2801-300009931-00017</t>
  </si>
  <si>
    <t>开展青海省储能技术发展与应用专题研究</t>
  </si>
  <si>
    <t>0710222757</t>
  </si>
  <si>
    <t>2019年供电企业业务流程优化完善项目服务</t>
  </si>
  <si>
    <t>2019年供电企业业务流程优化完善项目</t>
  </si>
  <si>
    <t>2801-300009278-00119</t>
  </si>
  <si>
    <t>根据国网公司顶层设计成果，开展公司流程引用、流程完善、匹配到岗等建设及深化应用工作。</t>
  </si>
  <si>
    <t>中华人民共和国境内依法注册的企业法人或其它组织，掌握供电企业业务知识，并具有相关项目的成功案列，营业范围包括管理咨询业务。</t>
  </si>
  <si>
    <t>青海省西宁市，总价承包。</t>
  </si>
  <si>
    <t>开工日期：2019年12月15日，竣工日期：2019年12月31日</t>
  </si>
  <si>
    <t>0710215503</t>
  </si>
  <si>
    <t>012-服务（科技科研）</t>
  </si>
  <si>
    <t>韵家口风光水储微电网示范基地展示项目服务</t>
  </si>
  <si>
    <t>韵家口风光水储微电网示范基地展示</t>
  </si>
  <si>
    <t>2802-300009250-00088</t>
  </si>
  <si>
    <t>完成韵家口风光水储示范基地可视化展示系统建设，提升示范基地科研成果展示效果。</t>
  </si>
  <si>
    <t>经研院</t>
  </si>
  <si>
    <t>中华人民共和国境内依法注册的企业法人或其它组织，具有类似展示系统建设的经验和能力。</t>
  </si>
  <si>
    <t>青海西宁，总价承包</t>
  </si>
  <si>
    <t>开始日期2020年1月5日；结束日期2020年2月10日</t>
  </si>
  <si>
    <t>0710223075</t>
  </si>
  <si>
    <t>稀疏地区10kV配电线路智能感知系统研究与示范应用项目服务</t>
  </si>
  <si>
    <t>稀疏地区10kV配电线路智能感知系统研究与示范应用</t>
  </si>
  <si>
    <t>2804-300009250-00007</t>
  </si>
  <si>
    <t>进行稀疏地区10kV配电线路智能感  知系统研究与示范应用</t>
  </si>
  <si>
    <t>中华人民共和国境内依法注册的企业法人或其它组织，具有相关电力系统研究及相关设备生产研发的能力。</t>
  </si>
  <si>
    <t>青海省果洛州，总价承包。</t>
  </si>
  <si>
    <t>开始时间：2019年12月31日；结束时间：2020年12月31日</t>
  </si>
  <si>
    <t>0710223786</t>
  </si>
  <si>
    <t>偏远地区新一代能源供给系统示范研究项目服务</t>
  </si>
  <si>
    <t>偏远地区新一代能源供给系统示范研究</t>
  </si>
  <si>
    <t>2803-300009250-00041</t>
  </si>
  <si>
    <t>电科院</t>
  </si>
  <si>
    <t>中华人民共和国境内依法注册的企业法人或其它组织，具有电力系统研究及相关设备研发能力。</t>
  </si>
  <si>
    <t>青海省西宁市五四西路8号，总价承包</t>
  </si>
  <si>
    <t>开始日期：2019年12月31日，结束日期：2021年12月31日</t>
  </si>
  <si>
    <t>0710223843</t>
  </si>
  <si>
    <t>智能巡检挖掘分析一体化模型系统研究与试点应用项目服务</t>
  </si>
  <si>
    <t>智能巡检挖掘分析一体化模型系统研究与试点应用</t>
  </si>
  <si>
    <t>2807-500117712-00002</t>
  </si>
  <si>
    <t>无人机智能自主飞行研究；无人机智能巡检系统适配应用研究；无人机采集大数据智能识别挖掘分析模型研究；实</t>
  </si>
  <si>
    <t>中华共和国境内依法注册的企业法人或其他组织，营业范围包含设计咨询业务，并具备无人机软件开发销售或航拍巡检、测绘及相应标准化人员及设计服务的能力。</t>
  </si>
  <si>
    <t>建设地点：青海省海南州共和县；承包方式：总价承包</t>
  </si>
  <si>
    <t>设计工期：起始时间：2019年12月10日；结束时间：2019年12月31日</t>
  </si>
  <si>
    <t>0710222478</t>
  </si>
  <si>
    <t>013-服务（运维实施）</t>
  </si>
  <si>
    <t>西宁750kV变电站第3台主变扩建工程特殊试验项目服务</t>
  </si>
  <si>
    <t>西宁750kV变电站第3台主变扩建工程</t>
  </si>
  <si>
    <t>2802-300003722-00006</t>
  </si>
  <si>
    <t>西宁750千伏变电站第3台主变扩建工程开展相关特殊试验工作。</t>
  </si>
  <si>
    <t>中华人民共和国境内依法注册的企业法人或其它组织，具有电力监管机构核发的承试一级《电力设施许可证》。</t>
  </si>
  <si>
    <t>青海省西宁市湟中县，总价承包方式。</t>
  </si>
  <si>
    <t>开始日期：2019年12月31日，结束日期：2020年01月20日。</t>
  </si>
  <si>
    <t>0720049968</t>
  </si>
  <si>
    <t>国网青海海东供电公司2019年异常台区技术分析外委项目服务</t>
  </si>
  <si>
    <t>国网青海海东供电公司2019年异常台区技术分析外委</t>
  </si>
  <si>
    <t>2806-300009273-00037</t>
  </si>
  <si>
    <t>对线损异常成因复杂、治理难度大的160个台区分析处理业务进行外委</t>
  </si>
  <si>
    <t>中华人民共和国境内依法注册的企业法人或其它组织，具有计算机信息系统集成三级及以上企业资质。</t>
  </si>
  <si>
    <t>青海省海东市乐都区、平安区、互助县、民和县，总价承包</t>
  </si>
  <si>
    <t>服务开始时间：2019年12月10日，服务结束时间：2019年12月31日</t>
  </si>
  <si>
    <t>0710220635</t>
  </si>
  <si>
    <t>014-服务（信息系统-泛在电力物联网）</t>
  </si>
  <si>
    <t>国网青海信通公司-IPv6升级改造试点-实施项目服务</t>
  </si>
  <si>
    <t>国网青海信通公司-IPv6升级改造试点-实施</t>
  </si>
  <si>
    <t>2812-300009471-00158</t>
  </si>
  <si>
    <t>国网青海信通公司-IPv6升级改造试点-实施服务</t>
  </si>
  <si>
    <t>信通公司</t>
  </si>
  <si>
    <t>开工日期：2019-12-20;  竣工日期：2019-12-30；</t>
  </si>
  <si>
    <t>0710223873</t>
  </si>
  <si>
    <t>基于大数据的设备智能健康诊断分析与应用项目服务</t>
  </si>
  <si>
    <t>基于大数据的设备智能健康诊断分析与应用</t>
  </si>
  <si>
    <t>2803-300009857-00016</t>
  </si>
  <si>
    <t>中华人民共和国境内依法注册的企业法人或其它组织，具有完成基于大数据的设备智能健康诊断分析与应用的能力。</t>
  </si>
  <si>
    <t>开始日期：2019年11月11日，结束日期：2020年05月31日</t>
  </si>
  <si>
    <t>0710223874</t>
  </si>
  <si>
    <t>智能光伏组件清扫机器人系统项目服务</t>
  </si>
  <si>
    <t>智能光伏组件清扫机器人系统</t>
  </si>
  <si>
    <t>2803-300009857-00017</t>
  </si>
  <si>
    <t>中华人民共和国境内依法注册的企业法人或其它组织，具有完成智能光伏组件清扫机器人系统研发实施的能力。</t>
  </si>
  <si>
    <t>0710223574</t>
  </si>
  <si>
    <t>国网青海省电力公司办公环境人脸识别系统建设项目服务</t>
  </si>
  <si>
    <t>国网青海省电力公司办公环境人脸识别系统建设项目</t>
  </si>
  <si>
    <t>2802-300009470-00006</t>
  </si>
  <si>
    <t>办公环境访客人脸识别及消费人脸识别系统建设</t>
  </si>
  <si>
    <t>后勤部</t>
  </si>
  <si>
    <t>中华人民共和国境内依法注册的企业法人或其它组织，营业范围包含计算机系统服务的相关内容，并具有完成办公环境人脸识别系统项目建设能力。</t>
  </si>
  <si>
    <t>开始时间：2019年12月20日，结束时间：2019年12月31日</t>
  </si>
  <si>
    <t>0710223575</t>
  </si>
  <si>
    <t>国网青海省电力公司2019年员工健康管理智慧平台建设项目服务</t>
  </si>
  <si>
    <t>国网青海省电力公司2019年员工健康管理智慧平台建设项目</t>
  </si>
  <si>
    <t>2802-300009470-00005</t>
  </si>
  <si>
    <t>建设员工健康管理智慧平台</t>
  </si>
  <si>
    <t>中华人民共和国境内依法注册的企业法人或其它组织，营业范围包含计算机系统服务的相关内容，并具有完成员工健康管理智慧平台建设项目建设能力。</t>
  </si>
  <si>
    <t>0710223672</t>
  </si>
  <si>
    <t>国网青海信通公司综合能源服务支撑平台实施项目服务</t>
  </si>
  <si>
    <t>国网青海信通公司综合能源服务支撑平台实施</t>
  </si>
  <si>
    <t>2812-300009471-00188</t>
  </si>
  <si>
    <t>综合能源服务支撑平台实施服务</t>
  </si>
  <si>
    <t>青海西宁总价承包</t>
  </si>
  <si>
    <t>开工日期：2019-12-20竣工日期：2019-12-30</t>
  </si>
  <si>
    <t>20</t>
  </si>
  <si>
    <t>国网青海信通公司智慧能源综合服务平台（大数据分析部分）实施项目服务</t>
  </si>
  <si>
    <t>国网青海信通公司智慧能源综合服务平台（大数据分析部分）实施项目</t>
  </si>
  <si>
    <t>2812-300009471-00199</t>
  </si>
  <si>
    <t>智慧能源综合服务平台（大数据分析部分）实施服务</t>
  </si>
  <si>
    <t>中华人民共和国境内依法注册的企业法人或其它组织，具有智慧能源综合服务平台（大数据分析部分）实施项目的能力。</t>
  </si>
  <si>
    <t>30</t>
  </si>
  <si>
    <t>安全生产风险管控平台建设与应用项目服务</t>
  </si>
  <si>
    <t>安全生产风险管控平台建设与应用</t>
  </si>
  <si>
    <t>2812-300009471-00186</t>
  </si>
  <si>
    <t>40</t>
  </si>
  <si>
    <t>基于数字化审计平台的审计业务应用完善提升项目服务</t>
  </si>
  <si>
    <t>基于数字化审计平台的审计业务应用完善提升项目</t>
  </si>
  <si>
    <t>2812-300009471-00182</t>
  </si>
  <si>
    <t>基于数字化审计平台的审计业务应用完善提升</t>
  </si>
  <si>
    <t>50</t>
  </si>
  <si>
    <t>青海信通公司2019年基于泛在物联网的营配调业务应用协同管控优化项目服务</t>
  </si>
  <si>
    <t>青海信通公司2019年基于泛在物联网的营配调业务应用协同管控优化项目</t>
  </si>
  <si>
    <t>2812-300009471-00191</t>
  </si>
  <si>
    <t>基于泛在物联网的营配调业务应用协同管控优化</t>
  </si>
  <si>
    <t>60</t>
  </si>
  <si>
    <t>国网青海省电力公司2019年基于泛在电力物联网"每一个员工“试点建设项目服务</t>
  </si>
  <si>
    <t>国网青海省电力公司2019年基于泛在电力物联网"每一个员工“试点建设项目</t>
  </si>
  <si>
    <t>2812-300009471-00190</t>
  </si>
  <si>
    <t>基于泛在电力物联网“每一个员工”试点建设</t>
  </si>
  <si>
    <t>70</t>
  </si>
  <si>
    <t>国网青海省电力公司2019年基于泛在电力物联网员工开支业务管理规范和信息标准建设项目服务</t>
  </si>
  <si>
    <t>国网青海省电力公司2019年基于泛在电力物联网员工开支业务管理规范和信息标准建设</t>
  </si>
  <si>
    <t>2812-300009471-00192</t>
  </si>
  <si>
    <t>基于泛在电力物联网员工开支业务管理规范和信息标准建设</t>
  </si>
  <si>
    <t>80</t>
  </si>
  <si>
    <t>基于区块链新型能源业务模式研究项目服务</t>
  </si>
  <si>
    <t>基于区块链新型能源业务模式研究</t>
  </si>
  <si>
    <t>2812-300009471-00195</t>
  </si>
  <si>
    <t>中华人民共和国境内依法注册的企业法人或其它组织，具有完成基于区块链新型能源业务模式研究项目相关科技服务的专业能力。</t>
  </si>
  <si>
    <t>0710220947</t>
  </si>
  <si>
    <t>015-服务（信息系统）</t>
  </si>
  <si>
    <t>国网青海信通公司-统一身份认证管理系统国产化（去目录）-实施等项目服务</t>
  </si>
  <si>
    <t>统一身份认证管理系统国产化（去目录）-实施(2019)</t>
  </si>
  <si>
    <t>2812-300009471-00157</t>
  </si>
  <si>
    <t>统一身份认证管理系统国产化（去目录）-实施服务</t>
  </si>
  <si>
    <t>统一身份认证管理系统国产化（去目录）-实施(2020)</t>
  </si>
  <si>
    <t>中华人民共和国境内依法注册的企业法人或其它组织，具有计算机信息系统集成二级及以上企业资质。</t>
  </si>
  <si>
    <t>开工日期：2020-01-05；竣工日期：2020-06-30</t>
  </si>
  <si>
    <t>0710220948</t>
  </si>
  <si>
    <t>国网青海信通公司-信息系统等级保护自评-实施项目服务</t>
  </si>
  <si>
    <t>国网青海信通公司-信息系统等级保护自评-实施项目</t>
  </si>
  <si>
    <t>2812-300009471-00141</t>
  </si>
  <si>
    <t>信息系统等级保护自评-实施服务</t>
  </si>
  <si>
    <t>中华人民共和国境内依法注册的企业法人或其它组织，具有计算机信息系统集成三级及以上企业资质和信息安全服务资质认证证书。</t>
  </si>
  <si>
    <t>0710221166</t>
  </si>
  <si>
    <t>国网青海信通公司-运维自动化智能管控平台-实施等项目服务</t>
  </si>
  <si>
    <t>国网青海信通公司-运维自动化智能管控平台-实施</t>
  </si>
  <si>
    <t>2812-300009471-00179</t>
  </si>
  <si>
    <t>运维自动化智能管控平台-实施服务</t>
  </si>
  <si>
    <t>0710221320</t>
  </si>
  <si>
    <t>国网青海信通公司--网络安全分析室建设-软硬件购置及实施项目服务</t>
  </si>
  <si>
    <t>国网青海信通公司--网络安全分析室建设-软硬件购置及实施</t>
  </si>
  <si>
    <t>2812-300009471-00154</t>
  </si>
  <si>
    <t>国网青海信通公司--网络安全分析室建设-实施</t>
  </si>
  <si>
    <t>中华人民共和国境内依法注册的企业法人或其它组织，具有信息系统安全集成二级及以上企业资质并具有CMMI 3级及以上级别认证。</t>
  </si>
  <si>
    <t>0710223314</t>
  </si>
  <si>
    <t>2019年公司运营数据资产管理（省公司）-实施等项目服务</t>
  </si>
  <si>
    <t>2019年公司运营数据资产管理（省公司）-实施项目</t>
  </si>
  <si>
    <t>2812-300009471-00180</t>
  </si>
  <si>
    <t>基于清洁能源消纳数据集的大数据应用实施服务</t>
  </si>
  <si>
    <t>中华人民共和国境内依法注册的企业法人或其它组织，具有完成清洁能源消纳数据集的大数据应用实施服务项目的能力。</t>
  </si>
  <si>
    <t>开工日期：2020-01-05；竣工日期：2020-10-31</t>
  </si>
  <si>
    <t>0710223467</t>
  </si>
  <si>
    <t>国网青海电科院信息系统等保测评项目服务</t>
  </si>
  <si>
    <t>国网青海电科院信息系统等保测评项目</t>
  </si>
  <si>
    <t>2803-300009857-00013</t>
  </si>
  <si>
    <t>中华人民共和国境内依法注册的企业法人或其它组织，具有国家信息安全等级保护测评机构推荐证书，并具有完成本项目的能力。</t>
  </si>
  <si>
    <t>服务实施开始时间2019年12月20，服务实施完成时间2019年12月31日</t>
  </si>
  <si>
    <t>90</t>
  </si>
  <si>
    <t>国网青海省电力公司成本监审财务管控侧适应性调整方案项目服务</t>
  </si>
  <si>
    <t>国网青海省电力公司成本监审财务管控侧适应性调整方案项目</t>
  </si>
  <si>
    <t>2812-300009471-00194</t>
  </si>
  <si>
    <t>成本监审财务管控侧适应性调整方案</t>
  </si>
  <si>
    <t>100</t>
  </si>
  <si>
    <t>国网青海省电力公司智能财税一体化建设（智能纳税平台）项目服务</t>
  </si>
  <si>
    <t>国网青海省电力公司智能财税一体化建设（智能纳税平台）</t>
  </si>
  <si>
    <t>2812-300009471-00197</t>
  </si>
  <si>
    <t>电力公司智能财税一体化建设（智能纳税平台）</t>
  </si>
  <si>
    <t>110</t>
  </si>
  <si>
    <t>国网青海省电力公司智能财税一体化建设（业财税融合）项目服务</t>
  </si>
  <si>
    <t>国网青海省电力公司智能财税一体化建设（业财税融合）</t>
  </si>
  <si>
    <t>2812-300009471-00200</t>
  </si>
  <si>
    <t>电力公司智能财税一体化建设（业财税融合）</t>
  </si>
  <si>
    <t>120</t>
  </si>
  <si>
    <t>国网青海信通公司PMS2.0系统基于变电五通实现移动作业深化应用试点项目服务</t>
  </si>
  <si>
    <t>国网青海信通公司PMS2.0系统基于变电五通实现移动作业深化应用试点项目</t>
  </si>
  <si>
    <t>2812-300009471-00183</t>
  </si>
  <si>
    <t>PMS2.0系统基于变电五通实现移动作业深化应用试点</t>
  </si>
  <si>
    <t>130</t>
  </si>
  <si>
    <t>国网青海省电力公司自动竣工决算智能化应用项目服务</t>
  </si>
  <si>
    <t>国网青海省电力公司自动竣工决算智能化应用项目</t>
  </si>
  <si>
    <t>2812-300009471-00202</t>
  </si>
  <si>
    <t>自动竣工决算智能化应用</t>
  </si>
  <si>
    <t>240</t>
  </si>
  <si>
    <t>国网青海省调分布式电源管理系统项目服务</t>
  </si>
  <si>
    <t>国网青海省调分布式电源管理系统</t>
  </si>
  <si>
    <t>2812-300009471-00201</t>
  </si>
  <si>
    <t>250</t>
  </si>
  <si>
    <t>省调水电监测与应用软件技改升级项目服务</t>
  </si>
  <si>
    <t>省调水电监测与应用软件技改升级</t>
  </si>
  <si>
    <t>2812-300009471-00205</t>
  </si>
  <si>
    <t>260</t>
  </si>
  <si>
    <t>国网青海信通公司省调基于泛在物联网的网源协调信息共享融合功能完善项目服务</t>
  </si>
  <si>
    <t>国网青海信通公司省调基于泛在物联网的网源协调信息共享融合功能完善</t>
  </si>
  <si>
    <t>2812-300009471-00208</t>
  </si>
  <si>
    <t>省调基于泛在物联网的网源协调信息共享融合功能完善</t>
  </si>
  <si>
    <t>270</t>
  </si>
  <si>
    <t>国网青海信通公司省调辅助服务系统可调节负荷调峰交易技术支持系统完善项目服务</t>
  </si>
  <si>
    <t>国网青海信通公司省调辅助服务系统可调节负荷调峰交易技术支持系统完善</t>
  </si>
  <si>
    <t>2812-300009471-00211</t>
  </si>
  <si>
    <t>省调辅助服务系统可调节负荷调峰交易技术支持系统完善</t>
  </si>
  <si>
    <t>0710223725</t>
  </si>
  <si>
    <t>包16</t>
  </si>
  <si>
    <t>国网海北供电公司基于泛在电力物联网在营配智能管理建设与应用项目服务</t>
  </si>
  <si>
    <t>国网海北供电公司基于泛在电力物联网在营配智能管理建设与应用项目</t>
  </si>
  <si>
    <t>2805-300009471-00003</t>
  </si>
  <si>
    <t>120户出线柜，65个电表箱开展全状态感知技术</t>
  </si>
  <si>
    <t>中华人民共和国境内依法注册的企业法人或其它组织，具备在国网系统内具有相关营销方面及相关领域项目建设、开发或实施经验。</t>
  </si>
  <si>
    <t>青海海北门源总价承包</t>
  </si>
  <si>
    <t>开工日期：2019年12月10日，完工日期：2019年12月31日</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</si>
</sst>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4">
    <font>
      <sz val="10"/>
      <name val="Arial"/>
      <charset val="134"/>
    </font>
    <font>
      <sz val="14"/>
      <name val="宋体"/>
      <charset val="134"/>
    </font>
    <font>
      <sz val="14"/>
      <name val="Arial"/>
      <charset val="134"/>
    </font>
    <font>
      <sz val="9"/>
      <name val="宋体"/>
      <charset val="134"/>
      <scheme val="minor"/>
    </font>
    <font>
      <b/>
      <sz val="11"/>
      <color rgb="FFFA7D00"/>
      <name val="宋体"/>
      <charset val="0"/>
      <scheme val="minor"/>
    </font>
    <font>
      <sz val="11"/>
      <color theme="1"/>
      <name val="宋体"/>
      <charset val="134"/>
      <scheme val="minor"/>
    </font>
    <font>
      <i/>
      <sz val="11"/>
      <color rgb="FF7F7F7F"/>
      <name val="宋体"/>
      <charset val="0"/>
      <scheme val="minor"/>
    </font>
    <font>
      <b/>
      <sz val="11"/>
      <color rgb="FFFFFFFF"/>
      <name val="宋体"/>
      <charset val="0"/>
      <scheme val="minor"/>
    </font>
    <font>
      <b/>
      <sz val="11"/>
      <color theme="3"/>
      <name val="宋体"/>
      <charset val="134"/>
      <scheme val="minor"/>
    </font>
    <font>
      <sz val="11"/>
      <color rgb="FFFA7D00"/>
      <name val="宋体"/>
      <charset val="0"/>
      <scheme val="minor"/>
    </font>
    <font>
      <sz val="11"/>
      <color rgb="FF3F3F76"/>
      <name val="宋体"/>
      <charset val="0"/>
      <scheme val="minor"/>
    </font>
    <font>
      <b/>
      <sz val="15"/>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b/>
      <sz val="13"/>
      <color theme="3"/>
      <name val="宋体"/>
      <charset val="134"/>
      <scheme val="minor"/>
    </font>
    <font>
      <sz val="11"/>
      <color rgb="FFFF0000"/>
      <name val="宋体"/>
      <charset val="0"/>
      <scheme val="minor"/>
    </font>
    <font>
      <u/>
      <sz val="10"/>
      <color indexed="12"/>
      <name val="Arial"/>
      <charset val="134"/>
    </font>
    <font>
      <b/>
      <sz val="18"/>
      <color theme="3"/>
      <name val="宋体"/>
      <charset val="134"/>
      <scheme val="minor"/>
    </font>
    <font>
      <u/>
      <sz val="11"/>
      <color rgb="FF800080"/>
      <name val="宋体"/>
      <charset val="0"/>
      <scheme val="minor"/>
    </font>
    <font>
      <sz val="11"/>
      <color rgb="FF9C6500"/>
      <name val="宋体"/>
      <charset val="0"/>
      <scheme val="minor"/>
    </font>
    <font>
      <b/>
      <sz val="11"/>
      <color theme="1"/>
      <name val="宋体"/>
      <charset val="0"/>
      <scheme val="minor"/>
    </font>
    <font>
      <b/>
      <sz val="11"/>
      <color rgb="FF3F3F3F"/>
      <name val="宋体"/>
      <charset val="0"/>
      <scheme val="minor"/>
    </font>
    <font>
      <sz val="11"/>
      <color rgb="FF0061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FFC7CE"/>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8"/>
        <bgColor indexed="64"/>
      </patternFill>
    </fill>
    <fill>
      <patternFill patternType="solid">
        <fgColor rgb="FFFFEB9C"/>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C6EFCE"/>
        <bgColor indexed="64"/>
      </patternFill>
    </fill>
    <fill>
      <patternFill patternType="solid">
        <fgColor theme="7"/>
        <bgColor indexed="64"/>
      </patternFill>
    </fill>
    <fill>
      <patternFill patternType="solid">
        <fgColor theme="6"/>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5" fillId="0" borderId="0" applyFont="0" applyFill="0" applyBorder="0" applyAlignment="0" applyProtection="0">
      <alignment vertical="center"/>
    </xf>
    <xf numFmtId="0" fontId="12" fillId="9" borderId="0" applyNumberFormat="0" applyBorder="0" applyAlignment="0" applyProtection="0">
      <alignment vertical="center"/>
    </xf>
    <xf numFmtId="0" fontId="10" fillId="5"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2" fillId="7" borderId="0" applyNumberFormat="0" applyBorder="0" applyAlignment="0" applyProtection="0">
      <alignment vertical="center"/>
    </xf>
    <xf numFmtId="0" fontId="14" fillId="13" borderId="0" applyNumberFormat="0" applyBorder="0" applyAlignment="0" applyProtection="0">
      <alignment vertical="center"/>
    </xf>
    <xf numFmtId="43" fontId="5" fillId="0" borderId="0" applyFont="0" applyFill="0" applyBorder="0" applyAlignment="0" applyProtection="0">
      <alignment vertical="center"/>
    </xf>
    <xf numFmtId="0" fontId="13" fillId="15" borderId="0" applyNumberFormat="0" applyBorder="0" applyAlignment="0" applyProtection="0">
      <alignment vertical="center"/>
    </xf>
    <xf numFmtId="0" fontId="17" fillId="0" borderId="0" applyNumberFormat="0" applyFill="0" applyBorder="0" applyAlignment="0" applyProtection="0">
      <alignment vertical="top"/>
      <protection locked="0"/>
    </xf>
    <xf numFmtId="9" fontId="5" fillId="0" borderId="0" applyFont="0" applyFill="0" applyBorder="0" applyAlignment="0" applyProtection="0">
      <alignment vertical="center"/>
    </xf>
    <xf numFmtId="0" fontId="19" fillId="0" borderId="0" applyNumberFormat="0" applyFill="0" applyBorder="0" applyAlignment="0" applyProtection="0">
      <alignment vertical="center"/>
    </xf>
    <xf numFmtId="0" fontId="5" fillId="3" borderId="7" applyNumberFormat="0" applyFont="0" applyAlignment="0" applyProtection="0">
      <alignment vertical="center"/>
    </xf>
    <xf numFmtId="0" fontId="13" fillId="14" borderId="0" applyNumberFormat="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1" fillId="0" borderId="10" applyNumberFormat="0" applyFill="0" applyAlignment="0" applyProtection="0">
      <alignment vertical="center"/>
    </xf>
    <xf numFmtId="0" fontId="15" fillId="0" borderId="10" applyNumberFormat="0" applyFill="0" applyAlignment="0" applyProtection="0">
      <alignment vertical="center"/>
    </xf>
    <xf numFmtId="0" fontId="13" fillId="19" borderId="0" applyNumberFormat="0" applyBorder="0" applyAlignment="0" applyProtection="0">
      <alignment vertical="center"/>
    </xf>
    <xf numFmtId="0" fontId="8" fillId="0" borderId="11" applyNumberFormat="0" applyFill="0" applyAlignment="0" applyProtection="0">
      <alignment vertical="center"/>
    </xf>
    <xf numFmtId="0" fontId="13" fillId="12" borderId="0" applyNumberFormat="0" applyBorder="0" applyAlignment="0" applyProtection="0">
      <alignment vertical="center"/>
    </xf>
    <xf numFmtId="0" fontId="22" fillId="2" borderId="13" applyNumberFormat="0" applyAlignment="0" applyProtection="0">
      <alignment vertical="center"/>
    </xf>
    <xf numFmtId="0" fontId="4" fillId="2" borderId="6" applyNumberFormat="0" applyAlignment="0" applyProtection="0">
      <alignment vertical="center"/>
    </xf>
    <xf numFmtId="0" fontId="7" fillId="4" borderId="8" applyNumberFormat="0" applyAlignment="0" applyProtection="0">
      <alignment vertical="center"/>
    </xf>
    <xf numFmtId="0" fontId="12" fillId="20" borderId="0" applyNumberFormat="0" applyBorder="0" applyAlignment="0" applyProtection="0">
      <alignment vertical="center"/>
    </xf>
    <xf numFmtId="0" fontId="13" fillId="24" borderId="0" applyNumberFormat="0" applyBorder="0" applyAlignment="0" applyProtection="0">
      <alignment vertical="center"/>
    </xf>
    <xf numFmtId="0" fontId="9" fillId="0" borderId="9" applyNumberFormat="0" applyFill="0" applyAlignment="0" applyProtection="0">
      <alignment vertical="center"/>
    </xf>
    <xf numFmtId="0" fontId="21" fillId="0" borderId="12" applyNumberFormat="0" applyFill="0" applyAlignment="0" applyProtection="0">
      <alignment vertical="center"/>
    </xf>
    <xf numFmtId="0" fontId="23" fillId="28" borderId="0" applyNumberFormat="0" applyBorder="0" applyAlignment="0" applyProtection="0">
      <alignment vertical="center"/>
    </xf>
    <xf numFmtId="0" fontId="20" fillId="18" borderId="0" applyNumberFormat="0" applyBorder="0" applyAlignment="0" applyProtection="0">
      <alignment vertical="center"/>
    </xf>
    <xf numFmtId="0" fontId="12" fillId="23" borderId="0" applyNumberFormat="0" applyBorder="0" applyAlignment="0" applyProtection="0">
      <alignment vertical="center"/>
    </xf>
    <xf numFmtId="0" fontId="13" fillId="22" borderId="0" applyNumberFormat="0" applyBorder="0" applyAlignment="0" applyProtection="0">
      <alignment vertical="center"/>
    </xf>
    <xf numFmtId="0" fontId="12" fillId="27" borderId="0" applyNumberFormat="0" applyBorder="0" applyAlignment="0" applyProtection="0">
      <alignment vertical="center"/>
    </xf>
    <xf numFmtId="0" fontId="12" fillId="11" borderId="0" applyNumberFormat="0" applyBorder="0" applyAlignment="0" applyProtection="0">
      <alignment vertical="center"/>
    </xf>
    <xf numFmtId="0" fontId="12" fillId="8" borderId="0" applyNumberFormat="0" applyBorder="0" applyAlignment="0" applyProtection="0">
      <alignment vertical="center"/>
    </xf>
    <xf numFmtId="0" fontId="12" fillId="6" borderId="0" applyNumberFormat="0" applyBorder="0" applyAlignment="0" applyProtection="0">
      <alignment vertical="center"/>
    </xf>
    <xf numFmtId="0" fontId="13" fillId="30" borderId="0" applyNumberFormat="0" applyBorder="0" applyAlignment="0" applyProtection="0">
      <alignment vertical="center"/>
    </xf>
    <xf numFmtId="0" fontId="13" fillId="29" borderId="0" applyNumberFormat="0" applyBorder="0" applyAlignment="0" applyProtection="0">
      <alignment vertical="center"/>
    </xf>
    <xf numFmtId="0" fontId="12" fillId="21" borderId="0" applyNumberFormat="0" applyBorder="0" applyAlignment="0" applyProtection="0">
      <alignment vertical="center"/>
    </xf>
    <xf numFmtId="0" fontId="12" fillId="26" borderId="0" applyNumberFormat="0" applyBorder="0" applyAlignment="0" applyProtection="0">
      <alignment vertical="center"/>
    </xf>
    <xf numFmtId="0" fontId="13" fillId="17" borderId="0" applyNumberFormat="0" applyBorder="0" applyAlignment="0" applyProtection="0">
      <alignment vertical="center"/>
    </xf>
    <xf numFmtId="0" fontId="12" fillId="25" borderId="0" applyNumberFormat="0" applyBorder="0" applyAlignment="0" applyProtection="0">
      <alignment vertical="center"/>
    </xf>
    <xf numFmtId="0" fontId="13" fillId="10" borderId="0" applyNumberFormat="0" applyBorder="0" applyAlignment="0" applyProtection="0">
      <alignment vertical="center"/>
    </xf>
    <xf numFmtId="0" fontId="13" fillId="16" borderId="0" applyNumberFormat="0" applyBorder="0" applyAlignment="0" applyProtection="0">
      <alignment vertical="center"/>
    </xf>
    <xf numFmtId="0" fontId="12" fillId="31" borderId="0" applyNumberFormat="0" applyBorder="0" applyAlignment="0" applyProtection="0">
      <alignment vertical="center"/>
    </xf>
    <xf numFmtId="0" fontId="13" fillId="32" borderId="0" applyNumberFormat="0" applyBorder="0" applyAlignment="0" applyProtection="0">
      <alignment vertical="center"/>
    </xf>
  </cellStyleXfs>
  <cellXfs count="10">
    <xf numFmtId="0" fontId="0" fillId="0" borderId="0" xfId="0" applyAlignment="1">
      <alignment vertical="top"/>
    </xf>
    <xf numFmtId="0" fontId="0" fillId="0" borderId="0" xfId="0" applyFill="1" applyAlignment="1">
      <alignment vertical="top"/>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125"/>
  <sheetViews>
    <sheetView tabSelected="1" workbookViewId="0">
      <selection activeCell="I4" sqref="I4:I6"/>
    </sheetView>
  </sheetViews>
  <sheetFormatPr defaultColWidth="9.14285714285714" defaultRowHeight="12.75"/>
  <cols>
    <col min="1" max="1" width="3.85714285714286" style="1" customWidth="1"/>
    <col min="2" max="2" width="4.71428571428571" style="1" customWidth="1"/>
    <col min="3" max="3" width="6.14285714285714" style="1" customWidth="1"/>
    <col min="4" max="4" width="5.42857142857143" style="1" customWidth="1"/>
    <col min="5" max="5" width="4.57142857142857" style="1" customWidth="1"/>
    <col min="6" max="6" width="10.2857142857143" style="1" customWidth="1"/>
    <col min="7" max="7" width="9.42857142857143" style="1" customWidth="1"/>
    <col min="8" max="8" width="8.71428571428571" style="1" customWidth="1"/>
    <col min="9" max="9" width="15.7142857142857" style="1" customWidth="1"/>
    <col min="10" max="10" width="6.42857142857143" style="1" customWidth="1"/>
    <col min="11" max="11" width="14.1428571428571" style="1" customWidth="1"/>
    <col min="12" max="12" width="13" style="1" customWidth="1"/>
    <col min="13" max="13" width="20.7142857142857" style="1" customWidth="1"/>
    <col min="14" max="14" width="7.71428571428571" style="1" customWidth="1"/>
    <col min="15" max="15" width="9.14285714285714" style="1"/>
    <col min="16" max="16" width="6.28571428571429" style="1" customWidth="1"/>
    <col min="17" max="16384" width="9.14285714285714" style="1"/>
  </cols>
  <sheetData>
    <row r="1" ht="22" customHeight="1" spans="1:16">
      <c r="A1" s="2" t="s">
        <v>0</v>
      </c>
      <c r="B1" s="3"/>
      <c r="C1" s="3"/>
      <c r="D1" s="3"/>
      <c r="E1" s="3"/>
      <c r="F1" s="3"/>
      <c r="G1" s="3"/>
      <c r="H1" s="3"/>
      <c r="I1" s="3"/>
      <c r="J1" s="3"/>
      <c r="K1" s="3"/>
      <c r="L1" s="3"/>
      <c r="M1" s="3"/>
      <c r="N1" s="3"/>
      <c r="O1" s="3"/>
      <c r="P1" s="3"/>
    </row>
    <row r="2" ht="33.75" spans="1:16">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1" customFormat="1" ht="78.75" spans="1:16">
      <c r="A3" s="4">
        <v>1</v>
      </c>
      <c r="B3" s="4" t="s">
        <v>17</v>
      </c>
      <c r="C3" s="4">
        <v>10</v>
      </c>
      <c r="D3" s="4" t="s">
        <v>18</v>
      </c>
      <c r="E3" s="4" t="s">
        <v>19</v>
      </c>
      <c r="F3" s="4" t="s">
        <v>20</v>
      </c>
      <c r="G3" s="4" t="s">
        <v>21</v>
      </c>
      <c r="H3" s="4" t="s">
        <v>22</v>
      </c>
      <c r="I3" s="4" t="s">
        <v>23</v>
      </c>
      <c r="J3" s="4" t="s">
        <v>24</v>
      </c>
      <c r="K3" s="4" t="s">
        <v>25</v>
      </c>
      <c r="L3" s="4" t="s">
        <v>25</v>
      </c>
      <c r="M3" s="4" t="s">
        <v>26</v>
      </c>
      <c r="N3" s="4" t="s">
        <v>27</v>
      </c>
      <c r="O3" s="4" t="s">
        <v>28</v>
      </c>
      <c r="P3" s="4" t="s">
        <v>29</v>
      </c>
    </row>
    <row r="4" s="1" customFormat="1" ht="78.75" spans="1:16">
      <c r="A4" s="4">
        <v>2</v>
      </c>
      <c r="B4" s="4" t="s">
        <v>30</v>
      </c>
      <c r="C4" s="4" t="s">
        <v>31</v>
      </c>
      <c r="D4" s="4" t="s">
        <v>18</v>
      </c>
      <c r="E4" s="4" t="s">
        <v>32</v>
      </c>
      <c r="F4" s="4" t="s">
        <v>33</v>
      </c>
      <c r="G4" s="4" t="s">
        <v>34</v>
      </c>
      <c r="H4" s="4" t="s">
        <v>35</v>
      </c>
      <c r="I4" s="4" t="s">
        <v>36</v>
      </c>
      <c r="J4" s="4" t="s">
        <v>24</v>
      </c>
      <c r="K4" s="4" t="s">
        <v>25</v>
      </c>
      <c r="L4" s="4" t="s">
        <v>25</v>
      </c>
      <c r="M4" s="4" t="s">
        <v>26</v>
      </c>
      <c r="N4" s="4" t="s">
        <v>27</v>
      </c>
      <c r="O4" s="4" t="s">
        <v>28</v>
      </c>
      <c r="P4" s="4" t="s">
        <v>29</v>
      </c>
    </row>
    <row r="5" s="1" customFormat="1" ht="78.75" spans="1:16">
      <c r="A5" s="4">
        <v>3</v>
      </c>
      <c r="B5" s="4" t="s">
        <v>37</v>
      </c>
      <c r="C5" s="4" t="s">
        <v>31</v>
      </c>
      <c r="D5" s="4" t="s">
        <v>18</v>
      </c>
      <c r="E5" s="4" t="s">
        <v>38</v>
      </c>
      <c r="F5" s="4" t="s">
        <v>39</v>
      </c>
      <c r="G5" s="4" t="s">
        <v>40</v>
      </c>
      <c r="H5" s="4" t="s">
        <v>41</v>
      </c>
      <c r="I5" s="4" t="s">
        <v>42</v>
      </c>
      <c r="J5" s="4" t="s">
        <v>24</v>
      </c>
      <c r="K5" s="4" t="s">
        <v>25</v>
      </c>
      <c r="L5" s="4" t="s">
        <v>25</v>
      </c>
      <c r="M5" s="4" t="s">
        <v>26</v>
      </c>
      <c r="N5" s="4" t="s">
        <v>27</v>
      </c>
      <c r="O5" s="4" t="s">
        <v>28</v>
      </c>
      <c r="P5" s="4" t="s">
        <v>29</v>
      </c>
    </row>
    <row r="6" s="1" customFormat="1" ht="78.75" spans="1:16">
      <c r="A6" s="4">
        <v>4</v>
      </c>
      <c r="B6" s="4" t="s">
        <v>43</v>
      </c>
      <c r="C6" s="4" t="s">
        <v>31</v>
      </c>
      <c r="D6" s="4" t="s">
        <v>18</v>
      </c>
      <c r="E6" s="4" t="s">
        <v>44</v>
      </c>
      <c r="F6" s="4" t="s">
        <v>45</v>
      </c>
      <c r="G6" s="4" t="s">
        <v>46</v>
      </c>
      <c r="H6" s="4" t="s">
        <v>47</v>
      </c>
      <c r="I6" s="4" t="s">
        <v>48</v>
      </c>
      <c r="J6" s="4" t="s">
        <v>24</v>
      </c>
      <c r="K6" s="4" t="s">
        <v>49</v>
      </c>
      <c r="L6" s="4" t="s">
        <v>49</v>
      </c>
      <c r="M6" s="4" t="s">
        <v>26</v>
      </c>
      <c r="N6" s="4" t="s">
        <v>27</v>
      </c>
      <c r="O6" s="4" t="s">
        <v>28</v>
      </c>
      <c r="P6" s="4" t="s">
        <v>29</v>
      </c>
    </row>
    <row r="7" s="1" customFormat="1" ht="101.25" spans="1:16">
      <c r="A7" s="4">
        <v>5</v>
      </c>
      <c r="B7" s="4" t="s">
        <v>50</v>
      </c>
      <c r="C7" s="4" t="s">
        <v>31</v>
      </c>
      <c r="D7" s="4" t="s">
        <v>18</v>
      </c>
      <c r="E7" s="4" t="s">
        <v>51</v>
      </c>
      <c r="F7" s="4" t="s">
        <v>52</v>
      </c>
      <c r="G7" s="4" t="s">
        <v>53</v>
      </c>
      <c r="H7" s="4" t="s">
        <v>54</v>
      </c>
      <c r="I7" s="4" t="s">
        <v>55</v>
      </c>
      <c r="J7" s="4" t="s">
        <v>56</v>
      </c>
      <c r="K7" s="4" t="s">
        <v>57</v>
      </c>
      <c r="L7" s="4" t="s">
        <v>57</v>
      </c>
      <c r="M7" s="4" t="s">
        <v>58</v>
      </c>
      <c r="N7" s="4" t="s">
        <v>59</v>
      </c>
      <c r="O7" s="4" t="s">
        <v>60</v>
      </c>
      <c r="P7" s="4" t="s">
        <v>29</v>
      </c>
    </row>
    <row r="8" s="1" customFormat="1" ht="101.25" spans="1:16">
      <c r="A8" s="4">
        <v>6</v>
      </c>
      <c r="B8" s="4" t="s">
        <v>61</v>
      </c>
      <c r="C8" s="4" t="s">
        <v>31</v>
      </c>
      <c r="D8" s="4" t="s">
        <v>18</v>
      </c>
      <c r="E8" s="4" t="s">
        <v>62</v>
      </c>
      <c r="F8" s="4" t="s">
        <v>63</v>
      </c>
      <c r="G8" s="4" t="s">
        <v>64</v>
      </c>
      <c r="H8" s="4" t="s">
        <v>65</v>
      </c>
      <c r="I8" s="4" t="s">
        <v>66</v>
      </c>
      <c r="J8" s="4" t="s">
        <v>67</v>
      </c>
      <c r="K8" s="4" t="s">
        <v>68</v>
      </c>
      <c r="L8" s="4" t="s">
        <v>68</v>
      </c>
      <c r="M8" s="4" t="s">
        <v>69</v>
      </c>
      <c r="N8" s="4" t="s">
        <v>70</v>
      </c>
      <c r="O8" s="4" t="s">
        <v>71</v>
      </c>
      <c r="P8" s="4" t="s">
        <v>29</v>
      </c>
    </row>
    <row r="9" s="1" customFormat="1" ht="101.25" spans="1:16">
      <c r="A9" s="4">
        <v>7</v>
      </c>
      <c r="B9" s="4" t="s">
        <v>72</v>
      </c>
      <c r="C9" s="4" t="s">
        <v>31</v>
      </c>
      <c r="D9" s="4" t="s">
        <v>18</v>
      </c>
      <c r="E9" s="4" t="s">
        <v>73</v>
      </c>
      <c r="F9" s="4" t="s">
        <v>74</v>
      </c>
      <c r="G9" s="4" t="s">
        <v>75</v>
      </c>
      <c r="H9" s="4" t="s">
        <v>76</v>
      </c>
      <c r="I9" s="4" t="s">
        <v>77</v>
      </c>
      <c r="J9" s="4" t="s">
        <v>67</v>
      </c>
      <c r="K9" s="4" t="s">
        <v>78</v>
      </c>
      <c r="L9" s="4" t="s">
        <v>78</v>
      </c>
      <c r="M9" s="4" t="s">
        <v>69</v>
      </c>
      <c r="N9" s="4" t="s">
        <v>70</v>
      </c>
      <c r="O9" s="4" t="s">
        <v>79</v>
      </c>
      <c r="P9" s="4" t="s">
        <v>29</v>
      </c>
    </row>
    <row r="10" s="1" customFormat="1" ht="90" spans="1:16">
      <c r="A10" s="4">
        <v>8</v>
      </c>
      <c r="B10" s="4" t="s">
        <v>80</v>
      </c>
      <c r="C10" s="4" t="s">
        <v>31</v>
      </c>
      <c r="D10" s="4" t="s">
        <v>81</v>
      </c>
      <c r="E10" s="4" t="s">
        <v>19</v>
      </c>
      <c r="F10" s="4" t="s">
        <v>82</v>
      </c>
      <c r="G10" s="4" t="s">
        <v>83</v>
      </c>
      <c r="H10" s="4" t="s">
        <v>84</v>
      </c>
      <c r="I10" s="4" t="s">
        <v>85</v>
      </c>
      <c r="J10" s="4" t="s">
        <v>86</v>
      </c>
      <c r="K10" s="4" t="s">
        <v>87</v>
      </c>
      <c r="L10" s="4" t="s">
        <v>87</v>
      </c>
      <c r="M10" s="4" t="s">
        <v>26</v>
      </c>
      <c r="N10" s="4" t="s">
        <v>88</v>
      </c>
      <c r="O10" s="4" t="s">
        <v>89</v>
      </c>
      <c r="P10" s="4" t="s">
        <v>29</v>
      </c>
    </row>
    <row r="11" s="1" customFormat="1" ht="90" spans="1:16">
      <c r="A11" s="4">
        <v>9</v>
      </c>
      <c r="B11" s="4" t="s">
        <v>90</v>
      </c>
      <c r="C11" s="4" t="s">
        <v>31</v>
      </c>
      <c r="D11" s="4" t="s">
        <v>81</v>
      </c>
      <c r="E11" s="4" t="s">
        <v>32</v>
      </c>
      <c r="F11" s="4" t="s">
        <v>91</v>
      </c>
      <c r="G11" s="4" t="s">
        <v>92</v>
      </c>
      <c r="H11" s="4" t="s">
        <v>93</v>
      </c>
      <c r="I11" s="4" t="s">
        <v>94</v>
      </c>
      <c r="J11" s="4" t="s">
        <v>86</v>
      </c>
      <c r="K11" s="4" t="s">
        <v>95</v>
      </c>
      <c r="L11" s="4" t="s">
        <v>95</v>
      </c>
      <c r="M11" s="4" t="s">
        <v>26</v>
      </c>
      <c r="N11" s="4" t="s">
        <v>96</v>
      </c>
      <c r="O11" s="4" t="s">
        <v>97</v>
      </c>
      <c r="P11" s="4" t="s">
        <v>29</v>
      </c>
    </row>
    <row r="12" s="1" customFormat="1" ht="90" spans="1:16">
      <c r="A12" s="4">
        <v>10</v>
      </c>
      <c r="B12" s="4" t="s">
        <v>98</v>
      </c>
      <c r="C12" s="4" t="s">
        <v>31</v>
      </c>
      <c r="D12" s="4" t="s">
        <v>81</v>
      </c>
      <c r="E12" s="4" t="s">
        <v>38</v>
      </c>
      <c r="F12" s="4" t="s">
        <v>99</v>
      </c>
      <c r="G12" s="4" t="s">
        <v>100</v>
      </c>
      <c r="H12" s="4" t="s">
        <v>101</v>
      </c>
      <c r="I12" s="4" t="s">
        <v>102</v>
      </c>
      <c r="J12" s="4" t="s">
        <v>86</v>
      </c>
      <c r="K12" s="4" t="s">
        <v>103</v>
      </c>
      <c r="L12" s="4" t="s">
        <v>103</v>
      </c>
      <c r="M12" s="4" t="s">
        <v>26</v>
      </c>
      <c r="N12" s="4" t="s">
        <v>88</v>
      </c>
      <c r="O12" s="4" t="s">
        <v>97</v>
      </c>
      <c r="P12" s="4" t="s">
        <v>29</v>
      </c>
    </row>
    <row r="13" s="1" customFormat="1" ht="90" spans="1:16">
      <c r="A13" s="4">
        <v>11</v>
      </c>
      <c r="B13" s="4" t="s">
        <v>104</v>
      </c>
      <c r="C13" s="4" t="s">
        <v>31</v>
      </c>
      <c r="D13" s="4" t="s">
        <v>81</v>
      </c>
      <c r="E13" s="4" t="s">
        <v>44</v>
      </c>
      <c r="F13" s="4" t="s">
        <v>105</v>
      </c>
      <c r="G13" s="4" t="s">
        <v>106</v>
      </c>
      <c r="H13" s="4" t="s">
        <v>107</v>
      </c>
      <c r="I13" s="4" t="s">
        <v>108</v>
      </c>
      <c r="J13" s="4" t="s">
        <v>86</v>
      </c>
      <c r="K13" s="4" t="s">
        <v>109</v>
      </c>
      <c r="L13" s="4" t="s">
        <v>109</v>
      </c>
      <c r="M13" s="4" t="s">
        <v>26</v>
      </c>
      <c r="N13" s="4" t="s">
        <v>110</v>
      </c>
      <c r="O13" s="4" t="s">
        <v>97</v>
      </c>
      <c r="P13" s="4" t="s">
        <v>29</v>
      </c>
    </row>
    <row r="14" s="1" customFormat="1" ht="90" spans="1:16">
      <c r="A14" s="4">
        <v>12</v>
      </c>
      <c r="B14" s="4" t="s">
        <v>111</v>
      </c>
      <c r="C14" s="4" t="s">
        <v>31</v>
      </c>
      <c r="D14" s="4" t="s">
        <v>81</v>
      </c>
      <c r="E14" s="4" t="s">
        <v>51</v>
      </c>
      <c r="F14" s="4" t="s">
        <v>112</v>
      </c>
      <c r="G14" s="4" t="s">
        <v>113</v>
      </c>
      <c r="H14" s="4" t="s">
        <v>114</v>
      </c>
      <c r="I14" s="4" t="s">
        <v>115</v>
      </c>
      <c r="J14" s="4" t="s">
        <v>86</v>
      </c>
      <c r="K14" s="4" t="s">
        <v>116</v>
      </c>
      <c r="L14" s="4" t="s">
        <v>116</v>
      </c>
      <c r="M14" s="4" t="s">
        <v>26</v>
      </c>
      <c r="N14" s="4" t="s">
        <v>117</v>
      </c>
      <c r="O14" s="4" t="s">
        <v>97</v>
      </c>
      <c r="P14" s="4" t="s">
        <v>29</v>
      </c>
    </row>
    <row r="15" s="1" customFormat="1" ht="101.25" spans="1:16">
      <c r="A15" s="4">
        <v>13</v>
      </c>
      <c r="B15" s="4" t="s">
        <v>118</v>
      </c>
      <c r="C15" s="4" t="s">
        <v>31</v>
      </c>
      <c r="D15" s="4" t="s">
        <v>81</v>
      </c>
      <c r="E15" s="4" t="s">
        <v>62</v>
      </c>
      <c r="F15" s="4" t="s">
        <v>119</v>
      </c>
      <c r="G15" s="4" t="s">
        <v>120</v>
      </c>
      <c r="H15" s="4" t="s">
        <v>121</v>
      </c>
      <c r="I15" s="4" t="s">
        <v>122</v>
      </c>
      <c r="J15" s="4" t="s">
        <v>56</v>
      </c>
      <c r="K15" s="4" t="s">
        <v>123</v>
      </c>
      <c r="L15" s="4" t="s">
        <v>123</v>
      </c>
      <c r="M15" s="4" t="s">
        <v>58</v>
      </c>
      <c r="N15" s="4" t="s">
        <v>59</v>
      </c>
      <c r="O15" s="4" t="s">
        <v>60</v>
      </c>
      <c r="P15" s="4" t="s">
        <v>29</v>
      </c>
    </row>
    <row r="16" s="1" customFormat="1" ht="101.25" spans="1:16">
      <c r="A16" s="4">
        <v>14</v>
      </c>
      <c r="B16" s="4" t="s">
        <v>124</v>
      </c>
      <c r="C16" s="4" t="s">
        <v>31</v>
      </c>
      <c r="D16" s="4" t="s">
        <v>81</v>
      </c>
      <c r="E16" s="4" t="s">
        <v>73</v>
      </c>
      <c r="F16" s="4" t="s">
        <v>125</v>
      </c>
      <c r="G16" s="4" t="s">
        <v>126</v>
      </c>
      <c r="H16" s="4" t="s">
        <v>127</v>
      </c>
      <c r="I16" s="4" t="s">
        <v>128</v>
      </c>
      <c r="J16" s="4" t="s">
        <v>129</v>
      </c>
      <c r="K16" s="4" t="s">
        <v>130</v>
      </c>
      <c r="L16" s="4" t="s">
        <v>130</v>
      </c>
      <c r="M16" s="4" t="s">
        <v>58</v>
      </c>
      <c r="N16" s="4" t="s">
        <v>131</v>
      </c>
      <c r="O16" s="4" t="s">
        <v>132</v>
      </c>
      <c r="P16" s="4" t="s">
        <v>29</v>
      </c>
    </row>
    <row r="17" s="1" customFormat="1" ht="101.25" spans="1:16">
      <c r="A17" s="4">
        <v>15</v>
      </c>
      <c r="B17" s="4" t="s">
        <v>133</v>
      </c>
      <c r="C17" s="4" t="s">
        <v>31</v>
      </c>
      <c r="D17" s="4" t="s">
        <v>81</v>
      </c>
      <c r="E17" s="4" t="s">
        <v>134</v>
      </c>
      <c r="F17" s="4" t="s">
        <v>135</v>
      </c>
      <c r="G17" s="4" t="s">
        <v>136</v>
      </c>
      <c r="H17" s="4" t="s">
        <v>137</v>
      </c>
      <c r="I17" s="4" t="s">
        <v>138</v>
      </c>
      <c r="J17" s="4" t="s">
        <v>129</v>
      </c>
      <c r="K17" s="4" t="s">
        <v>139</v>
      </c>
      <c r="L17" s="4" t="s">
        <v>139</v>
      </c>
      <c r="M17" s="4" t="s">
        <v>58</v>
      </c>
      <c r="N17" s="4" t="s">
        <v>140</v>
      </c>
      <c r="O17" s="4" t="s">
        <v>132</v>
      </c>
      <c r="P17" s="4" t="s">
        <v>29</v>
      </c>
    </row>
    <row r="18" s="1" customFormat="1" ht="101.25" spans="1:16">
      <c r="A18" s="4">
        <v>16</v>
      </c>
      <c r="B18" s="4" t="s">
        <v>141</v>
      </c>
      <c r="C18" s="4" t="s">
        <v>31</v>
      </c>
      <c r="D18" s="4" t="s">
        <v>81</v>
      </c>
      <c r="E18" s="4" t="s">
        <v>142</v>
      </c>
      <c r="F18" s="4" t="s">
        <v>143</v>
      </c>
      <c r="G18" s="4" t="s">
        <v>144</v>
      </c>
      <c r="H18" s="4" t="s">
        <v>145</v>
      </c>
      <c r="I18" s="4" t="s">
        <v>146</v>
      </c>
      <c r="J18" s="4" t="s">
        <v>147</v>
      </c>
      <c r="K18" s="4" t="s">
        <v>148</v>
      </c>
      <c r="L18" s="4" t="s">
        <v>148</v>
      </c>
      <c r="M18" s="4" t="s">
        <v>58</v>
      </c>
      <c r="N18" s="4" t="s">
        <v>149</v>
      </c>
      <c r="O18" s="4" t="s">
        <v>150</v>
      </c>
      <c r="P18" s="4" t="s">
        <v>29</v>
      </c>
    </row>
    <row r="19" s="1" customFormat="1" ht="101.25" spans="1:16">
      <c r="A19" s="4">
        <v>17</v>
      </c>
      <c r="B19" s="4" t="s">
        <v>151</v>
      </c>
      <c r="C19" s="4" t="s">
        <v>31</v>
      </c>
      <c r="D19" s="4" t="s">
        <v>81</v>
      </c>
      <c r="E19" s="4" t="s">
        <v>152</v>
      </c>
      <c r="F19" s="4" t="s">
        <v>153</v>
      </c>
      <c r="G19" s="4" t="s">
        <v>154</v>
      </c>
      <c r="H19" s="4" t="s">
        <v>155</v>
      </c>
      <c r="I19" s="4" t="s">
        <v>156</v>
      </c>
      <c r="J19" s="4" t="s">
        <v>147</v>
      </c>
      <c r="K19" s="4" t="s">
        <v>157</v>
      </c>
      <c r="L19" s="4" t="s">
        <v>157</v>
      </c>
      <c r="M19" s="4" t="s">
        <v>58</v>
      </c>
      <c r="N19" s="4" t="s">
        <v>158</v>
      </c>
      <c r="O19" s="4" t="s">
        <v>150</v>
      </c>
      <c r="P19" s="4" t="s">
        <v>29</v>
      </c>
    </row>
    <row r="20" s="1" customFormat="1" ht="101.25" spans="1:16">
      <c r="A20" s="4">
        <v>18</v>
      </c>
      <c r="B20" s="4" t="s">
        <v>159</v>
      </c>
      <c r="C20" s="4" t="s">
        <v>31</v>
      </c>
      <c r="D20" s="4" t="s">
        <v>81</v>
      </c>
      <c r="E20" s="4" t="s">
        <v>160</v>
      </c>
      <c r="F20" s="4" t="s">
        <v>161</v>
      </c>
      <c r="G20" s="4" t="s">
        <v>162</v>
      </c>
      <c r="H20" s="4" t="s">
        <v>163</v>
      </c>
      <c r="I20" s="4" t="s">
        <v>164</v>
      </c>
      <c r="J20" s="4" t="s">
        <v>147</v>
      </c>
      <c r="K20" s="4" t="s">
        <v>165</v>
      </c>
      <c r="L20" s="4" t="s">
        <v>165</v>
      </c>
      <c r="M20" s="4" t="s">
        <v>58</v>
      </c>
      <c r="N20" s="4" t="s">
        <v>158</v>
      </c>
      <c r="O20" s="4" t="s">
        <v>150</v>
      </c>
      <c r="P20" s="4" t="s">
        <v>29</v>
      </c>
    </row>
    <row r="21" s="1" customFormat="1" ht="101.25" spans="1:16">
      <c r="A21" s="4">
        <v>19</v>
      </c>
      <c r="B21" s="4" t="s">
        <v>166</v>
      </c>
      <c r="C21" s="4" t="s">
        <v>31</v>
      </c>
      <c r="D21" s="4" t="s">
        <v>81</v>
      </c>
      <c r="E21" s="4" t="s">
        <v>167</v>
      </c>
      <c r="F21" s="4" t="s">
        <v>168</v>
      </c>
      <c r="G21" s="4" t="s">
        <v>169</v>
      </c>
      <c r="H21" s="4" t="s">
        <v>170</v>
      </c>
      <c r="I21" s="4" t="s">
        <v>171</v>
      </c>
      <c r="J21" s="4" t="s">
        <v>67</v>
      </c>
      <c r="K21" s="4" t="s">
        <v>172</v>
      </c>
      <c r="L21" s="4" t="s">
        <v>172</v>
      </c>
      <c r="M21" s="4" t="s">
        <v>58</v>
      </c>
      <c r="N21" s="4" t="s">
        <v>173</v>
      </c>
      <c r="O21" s="4" t="s">
        <v>174</v>
      </c>
      <c r="P21" s="4" t="s">
        <v>29</v>
      </c>
    </row>
    <row r="22" s="1" customFormat="1" ht="101.25" spans="1:16">
      <c r="A22" s="4">
        <v>20</v>
      </c>
      <c r="B22" s="4" t="s">
        <v>175</v>
      </c>
      <c r="C22" s="4" t="s">
        <v>31</v>
      </c>
      <c r="D22" s="4" t="s">
        <v>81</v>
      </c>
      <c r="E22" s="4" t="s">
        <v>176</v>
      </c>
      <c r="F22" s="4" t="s">
        <v>177</v>
      </c>
      <c r="G22" s="4" t="s">
        <v>178</v>
      </c>
      <c r="H22" s="4" t="s">
        <v>179</v>
      </c>
      <c r="I22" s="4" t="s">
        <v>180</v>
      </c>
      <c r="J22" s="4" t="s">
        <v>181</v>
      </c>
      <c r="K22" s="4" t="s">
        <v>182</v>
      </c>
      <c r="L22" s="4" t="s">
        <v>182</v>
      </c>
      <c r="M22" s="4" t="s">
        <v>58</v>
      </c>
      <c r="N22" s="4" t="s">
        <v>183</v>
      </c>
      <c r="O22" s="4" t="s">
        <v>184</v>
      </c>
      <c r="P22" s="4" t="s">
        <v>29</v>
      </c>
    </row>
    <row r="23" s="1" customFormat="1" ht="90" spans="1:16">
      <c r="A23" s="4">
        <v>21</v>
      </c>
      <c r="B23" s="4" t="s">
        <v>185</v>
      </c>
      <c r="C23" s="4" t="s">
        <v>31</v>
      </c>
      <c r="D23" s="4" t="s">
        <v>81</v>
      </c>
      <c r="E23" s="5" t="s">
        <v>186</v>
      </c>
      <c r="F23" s="5" t="s">
        <v>187</v>
      </c>
      <c r="G23" s="4" t="s">
        <v>188</v>
      </c>
      <c r="H23" s="4" t="s">
        <v>189</v>
      </c>
      <c r="I23" s="4" t="s">
        <v>190</v>
      </c>
      <c r="J23" s="4" t="s">
        <v>191</v>
      </c>
      <c r="K23" s="4" t="s">
        <v>192</v>
      </c>
      <c r="L23" s="5" t="s">
        <v>193</v>
      </c>
      <c r="M23" s="5" t="s">
        <v>58</v>
      </c>
      <c r="N23" s="4" t="s">
        <v>27</v>
      </c>
      <c r="O23" s="4" t="s">
        <v>194</v>
      </c>
      <c r="P23" s="4" t="s">
        <v>29</v>
      </c>
    </row>
    <row r="24" s="1" customFormat="1" ht="90" spans="1:16">
      <c r="A24" s="4">
        <v>22</v>
      </c>
      <c r="B24" s="4" t="s">
        <v>195</v>
      </c>
      <c r="C24" s="4" t="s">
        <v>31</v>
      </c>
      <c r="D24" s="4" t="s">
        <v>81</v>
      </c>
      <c r="E24" s="6"/>
      <c r="F24" s="6"/>
      <c r="G24" s="4" t="s">
        <v>196</v>
      </c>
      <c r="H24" s="4" t="s">
        <v>197</v>
      </c>
      <c r="I24" s="4" t="s">
        <v>198</v>
      </c>
      <c r="J24" s="4" t="s">
        <v>191</v>
      </c>
      <c r="K24" s="4" t="s">
        <v>199</v>
      </c>
      <c r="L24" s="6"/>
      <c r="M24" s="6" t="s">
        <v>58</v>
      </c>
      <c r="N24" s="4" t="s">
        <v>200</v>
      </c>
      <c r="O24" s="4" t="s">
        <v>194</v>
      </c>
      <c r="P24" s="4" t="s">
        <v>29</v>
      </c>
    </row>
    <row r="25" s="1" customFormat="1" ht="101.25" spans="1:16">
      <c r="A25" s="4">
        <v>23</v>
      </c>
      <c r="B25" s="4" t="s">
        <v>201</v>
      </c>
      <c r="C25" s="4" t="s">
        <v>31</v>
      </c>
      <c r="D25" s="4" t="s">
        <v>81</v>
      </c>
      <c r="E25" s="4" t="s">
        <v>202</v>
      </c>
      <c r="F25" s="4" t="s">
        <v>203</v>
      </c>
      <c r="G25" s="4" t="s">
        <v>204</v>
      </c>
      <c r="H25" s="4" t="s">
        <v>205</v>
      </c>
      <c r="I25" s="4" t="s">
        <v>206</v>
      </c>
      <c r="J25" s="4" t="s">
        <v>191</v>
      </c>
      <c r="K25" s="4" t="s">
        <v>207</v>
      </c>
      <c r="L25" s="4" t="s">
        <v>207</v>
      </c>
      <c r="M25" s="4" t="s">
        <v>58</v>
      </c>
      <c r="N25" s="4" t="s">
        <v>27</v>
      </c>
      <c r="O25" s="4" t="s">
        <v>194</v>
      </c>
      <c r="P25" s="4" t="s">
        <v>29</v>
      </c>
    </row>
    <row r="26" s="1" customFormat="1" ht="112.5" spans="1:16">
      <c r="A26" s="4">
        <v>24</v>
      </c>
      <c r="B26" s="4" t="s">
        <v>208</v>
      </c>
      <c r="C26" s="4" t="s">
        <v>31</v>
      </c>
      <c r="D26" s="4" t="s">
        <v>209</v>
      </c>
      <c r="E26" s="4" t="s">
        <v>19</v>
      </c>
      <c r="F26" s="4" t="s">
        <v>210</v>
      </c>
      <c r="G26" s="4" t="s">
        <v>211</v>
      </c>
      <c r="H26" s="4" t="s">
        <v>212</v>
      </c>
      <c r="I26" s="4" t="s">
        <v>213</v>
      </c>
      <c r="J26" s="4" t="s">
        <v>67</v>
      </c>
      <c r="K26" s="4" t="s">
        <v>214</v>
      </c>
      <c r="L26" s="4" t="s">
        <v>214</v>
      </c>
      <c r="M26" s="4" t="s">
        <v>58</v>
      </c>
      <c r="N26" s="4" t="s">
        <v>215</v>
      </c>
      <c r="O26" s="4" t="s">
        <v>174</v>
      </c>
      <c r="P26" s="4" t="s">
        <v>29</v>
      </c>
    </row>
    <row r="27" s="1" customFormat="1" ht="90" spans="1:16">
      <c r="A27" s="4">
        <v>25</v>
      </c>
      <c r="B27" s="4" t="s">
        <v>216</v>
      </c>
      <c r="C27" s="4" t="s">
        <v>31</v>
      </c>
      <c r="D27" s="4" t="s">
        <v>217</v>
      </c>
      <c r="E27" s="5" t="s">
        <v>19</v>
      </c>
      <c r="F27" s="5" t="s">
        <v>218</v>
      </c>
      <c r="G27" s="4" t="s">
        <v>219</v>
      </c>
      <c r="H27" s="4" t="s">
        <v>220</v>
      </c>
      <c r="I27" s="4" t="s">
        <v>221</v>
      </c>
      <c r="J27" s="4" t="s">
        <v>147</v>
      </c>
      <c r="K27" s="4">
        <v>3.8357</v>
      </c>
      <c r="L27" s="5">
        <f>SUM(K27:K28)</f>
        <v>7.0807</v>
      </c>
      <c r="M27" s="5" t="s">
        <v>58</v>
      </c>
      <c r="N27" s="4" t="s">
        <v>222</v>
      </c>
      <c r="O27" s="4" t="s">
        <v>223</v>
      </c>
      <c r="P27" s="4" t="s">
        <v>29</v>
      </c>
    </row>
    <row r="28" s="1" customFormat="1" ht="90" spans="1:16">
      <c r="A28" s="4">
        <v>26</v>
      </c>
      <c r="B28" s="4" t="s">
        <v>224</v>
      </c>
      <c r="C28" s="4" t="s">
        <v>31</v>
      </c>
      <c r="D28" s="4" t="s">
        <v>217</v>
      </c>
      <c r="E28" s="6"/>
      <c r="F28" s="6"/>
      <c r="G28" s="4" t="s">
        <v>225</v>
      </c>
      <c r="H28" s="4" t="s">
        <v>226</v>
      </c>
      <c r="I28" s="4" t="s">
        <v>227</v>
      </c>
      <c r="J28" s="4" t="s">
        <v>147</v>
      </c>
      <c r="K28" s="4">
        <v>3.245</v>
      </c>
      <c r="L28" s="6"/>
      <c r="M28" s="6" t="s">
        <v>58</v>
      </c>
      <c r="N28" s="4" t="s">
        <v>228</v>
      </c>
      <c r="O28" s="4" t="s">
        <v>223</v>
      </c>
      <c r="P28" s="4" t="s">
        <v>29</v>
      </c>
    </row>
    <row r="29" s="1" customFormat="1" ht="101.25" spans="1:16">
      <c r="A29" s="4">
        <v>27</v>
      </c>
      <c r="B29" s="4" t="s">
        <v>229</v>
      </c>
      <c r="C29" s="4" t="s">
        <v>31</v>
      </c>
      <c r="D29" s="4" t="s">
        <v>217</v>
      </c>
      <c r="E29" s="4" t="s">
        <v>32</v>
      </c>
      <c r="F29" s="4" t="s">
        <v>230</v>
      </c>
      <c r="G29" s="4" t="s">
        <v>231</v>
      </c>
      <c r="H29" s="4" t="s">
        <v>232</v>
      </c>
      <c r="I29" s="4" t="s">
        <v>233</v>
      </c>
      <c r="J29" s="4" t="s">
        <v>191</v>
      </c>
      <c r="K29" s="4">
        <v>15.8237</v>
      </c>
      <c r="L29" s="4">
        <v>15.8237</v>
      </c>
      <c r="M29" s="4" t="s">
        <v>58</v>
      </c>
      <c r="N29" s="4" t="s">
        <v>234</v>
      </c>
      <c r="O29" s="4" t="s">
        <v>235</v>
      </c>
      <c r="P29" s="4" t="s">
        <v>29</v>
      </c>
    </row>
    <row r="30" s="1" customFormat="1" ht="101.25" spans="1:16">
      <c r="A30" s="4">
        <v>28</v>
      </c>
      <c r="B30" s="4" t="s">
        <v>236</v>
      </c>
      <c r="C30" s="4" t="s">
        <v>31</v>
      </c>
      <c r="D30" s="4" t="s">
        <v>217</v>
      </c>
      <c r="E30" s="4" t="s">
        <v>38</v>
      </c>
      <c r="F30" s="4" t="s">
        <v>237</v>
      </c>
      <c r="G30" s="4" t="s">
        <v>238</v>
      </c>
      <c r="H30" s="4" t="s">
        <v>239</v>
      </c>
      <c r="I30" s="4" t="s">
        <v>240</v>
      </c>
      <c r="J30" s="4" t="s">
        <v>181</v>
      </c>
      <c r="K30" s="4">
        <v>61.4964</v>
      </c>
      <c r="L30" s="4">
        <v>61.4964</v>
      </c>
      <c r="M30" s="4" t="s">
        <v>58</v>
      </c>
      <c r="N30" s="4" t="s">
        <v>241</v>
      </c>
      <c r="O30" s="4" t="s">
        <v>242</v>
      </c>
      <c r="P30" s="4" t="s">
        <v>29</v>
      </c>
    </row>
    <row r="31" s="1" customFormat="1" ht="78.75" spans="1:16">
      <c r="A31" s="4">
        <v>29</v>
      </c>
      <c r="B31" s="4" t="s">
        <v>243</v>
      </c>
      <c r="C31" s="4" t="s">
        <v>31</v>
      </c>
      <c r="D31" s="4" t="s">
        <v>244</v>
      </c>
      <c r="E31" s="4" t="s">
        <v>19</v>
      </c>
      <c r="F31" s="4" t="s">
        <v>245</v>
      </c>
      <c r="G31" s="4" t="s">
        <v>245</v>
      </c>
      <c r="H31" s="4" t="s">
        <v>246</v>
      </c>
      <c r="I31" s="4" t="s">
        <v>247</v>
      </c>
      <c r="J31" s="4" t="s">
        <v>248</v>
      </c>
      <c r="K31" s="4">
        <v>28.3018</v>
      </c>
      <c r="L31" s="4">
        <v>28.3018</v>
      </c>
      <c r="M31" s="4" t="s">
        <v>249</v>
      </c>
      <c r="N31" s="4" t="s">
        <v>27</v>
      </c>
      <c r="O31" s="4" t="s">
        <v>250</v>
      </c>
      <c r="P31" s="4" t="s">
        <v>29</v>
      </c>
    </row>
    <row r="32" s="1" customFormat="1" ht="78.75" spans="1:16">
      <c r="A32" s="4">
        <v>30</v>
      </c>
      <c r="B32" s="4" t="s">
        <v>251</v>
      </c>
      <c r="C32" s="4" t="s">
        <v>31</v>
      </c>
      <c r="D32" s="7" t="s">
        <v>252</v>
      </c>
      <c r="E32" s="4" t="s">
        <v>19</v>
      </c>
      <c r="F32" s="4" t="s">
        <v>253</v>
      </c>
      <c r="G32" s="4" t="s">
        <v>254</v>
      </c>
      <c r="H32" s="4" t="s">
        <v>255</v>
      </c>
      <c r="I32" s="4" t="s">
        <v>256</v>
      </c>
      <c r="J32" s="4" t="s">
        <v>86</v>
      </c>
      <c r="K32" s="4" t="s">
        <v>257</v>
      </c>
      <c r="L32" s="5" t="s">
        <v>258</v>
      </c>
      <c r="M32" s="5" t="s">
        <v>259</v>
      </c>
      <c r="N32" s="4" t="s">
        <v>260</v>
      </c>
      <c r="O32" s="4" t="s">
        <v>261</v>
      </c>
      <c r="P32" s="4" t="s">
        <v>29</v>
      </c>
    </row>
    <row r="33" s="1" customFormat="1" ht="78.75" spans="1:16">
      <c r="A33" s="4">
        <v>31</v>
      </c>
      <c r="B33" s="4" t="s">
        <v>262</v>
      </c>
      <c r="C33" s="4" t="s">
        <v>31</v>
      </c>
      <c r="D33" s="7" t="s">
        <v>252</v>
      </c>
      <c r="E33" s="4"/>
      <c r="F33" s="4"/>
      <c r="G33" s="4" t="s">
        <v>263</v>
      </c>
      <c r="H33" s="4" t="s">
        <v>255</v>
      </c>
      <c r="I33" s="4" t="s">
        <v>264</v>
      </c>
      <c r="J33" s="4" t="s">
        <v>86</v>
      </c>
      <c r="K33" s="4" t="s">
        <v>265</v>
      </c>
      <c r="L33" s="6"/>
      <c r="M33" s="6"/>
      <c r="N33" s="4" t="s">
        <v>266</v>
      </c>
      <c r="O33" s="4" t="s">
        <v>261</v>
      </c>
      <c r="P33" s="4" t="s">
        <v>29</v>
      </c>
    </row>
    <row r="34" s="1" customFormat="1" ht="112.5" spans="1:16">
      <c r="A34" s="4">
        <v>32</v>
      </c>
      <c r="B34" s="4" t="s">
        <v>267</v>
      </c>
      <c r="C34" s="4" t="s">
        <v>31</v>
      </c>
      <c r="D34" s="7" t="s">
        <v>252</v>
      </c>
      <c r="E34" s="4" t="s">
        <v>32</v>
      </c>
      <c r="F34" s="4" t="s">
        <v>268</v>
      </c>
      <c r="G34" s="4" t="s">
        <v>269</v>
      </c>
      <c r="H34" s="4" t="s">
        <v>270</v>
      </c>
      <c r="I34" s="4" t="s">
        <v>271</v>
      </c>
      <c r="J34" s="4" t="s">
        <v>86</v>
      </c>
      <c r="K34" s="4" t="s">
        <v>272</v>
      </c>
      <c r="L34" s="4" t="s">
        <v>272</v>
      </c>
      <c r="M34" s="4" t="s">
        <v>259</v>
      </c>
      <c r="N34" s="4" t="s">
        <v>273</v>
      </c>
      <c r="O34" s="4" t="s">
        <v>261</v>
      </c>
      <c r="P34" s="4" t="s">
        <v>29</v>
      </c>
    </row>
    <row r="35" s="1" customFormat="1" ht="112.5" spans="1:16">
      <c r="A35" s="4">
        <v>33</v>
      </c>
      <c r="B35" s="4" t="s">
        <v>274</v>
      </c>
      <c r="C35" s="4" t="s">
        <v>31</v>
      </c>
      <c r="D35" s="7" t="s">
        <v>252</v>
      </c>
      <c r="E35" s="4" t="s">
        <v>38</v>
      </c>
      <c r="F35" s="4" t="s">
        <v>275</v>
      </c>
      <c r="G35" s="4" t="s">
        <v>269</v>
      </c>
      <c r="H35" s="4" t="s">
        <v>276</v>
      </c>
      <c r="I35" s="4" t="s">
        <v>277</v>
      </c>
      <c r="J35" s="4" t="s">
        <v>86</v>
      </c>
      <c r="K35" s="4" t="s">
        <v>278</v>
      </c>
      <c r="L35" s="4" t="s">
        <v>278</v>
      </c>
      <c r="M35" s="4" t="s">
        <v>259</v>
      </c>
      <c r="N35" s="4" t="s">
        <v>273</v>
      </c>
      <c r="O35" s="4" t="s">
        <v>261</v>
      </c>
      <c r="P35" s="4" t="s">
        <v>29</v>
      </c>
    </row>
    <row r="36" s="1" customFormat="1" ht="112.5" spans="1:16">
      <c r="A36" s="4">
        <v>34</v>
      </c>
      <c r="B36" s="4" t="s">
        <v>279</v>
      </c>
      <c r="C36" s="4" t="s">
        <v>31</v>
      </c>
      <c r="D36" s="7" t="s">
        <v>252</v>
      </c>
      <c r="E36" s="5" t="s">
        <v>44</v>
      </c>
      <c r="F36" s="5" t="s">
        <v>280</v>
      </c>
      <c r="G36" s="4" t="s">
        <v>281</v>
      </c>
      <c r="H36" s="4" t="s">
        <v>282</v>
      </c>
      <c r="I36" s="4" t="s">
        <v>283</v>
      </c>
      <c r="J36" s="4" t="s">
        <v>147</v>
      </c>
      <c r="K36" s="4" t="s">
        <v>284</v>
      </c>
      <c r="L36" s="5" t="s">
        <v>285</v>
      </c>
      <c r="M36" s="4" t="s">
        <v>286</v>
      </c>
      <c r="N36" s="4" t="s">
        <v>287</v>
      </c>
      <c r="O36" s="4" t="s">
        <v>288</v>
      </c>
      <c r="P36" s="4" t="s">
        <v>29</v>
      </c>
    </row>
    <row r="37" s="1" customFormat="1" ht="112.5" spans="1:16">
      <c r="A37" s="4">
        <v>35</v>
      </c>
      <c r="B37" s="4" t="s">
        <v>289</v>
      </c>
      <c r="C37" s="4" t="s">
        <v>31</v>
      </c>
      <c r="D37" s="7" t="s">
        <v>252</v>
      </c>
      <c r="E37" s="6"/>
      <c r="F37" s="6"/>
      <c r="G37" s="4" t="s">
        <v>281</v>
      </c>
      <c r="H37" s="4" t="s">
        <v>290</v>
      </c>
      <c r="I37" s="4" t="s">
        <v>291</v>
      </c>
      <c r="J37" s="4" t="s">
        <v>147</v>
      </c>
      <c r="K37" s="4" t="s">
        <v>292</v>
      </c>
      <c r="L37" s="6"/>
      <c r="M37" s="4" t="s">
        <v>286</v>
      </c>
      <c r="N37" s="4" t="s">
        <v>287</v>
      </c>
      <c r="O37" s="4" t="s">
        <v>288</v>
      </c>
      <c r="P37" s="4" t="s">
        <v>29</v>
      </c>
    </row>
    <row r="38" s="1" customFormat="1" ht="135" spans="1:16">
      <c r="A38" s="4">
        <v>36</v>
      </c>
      <c r="B38" s="4" t="s">
        <v>293</v>
      </c>
      <c r="C38" s="4" t="s">
        <v>31</v>
      </c>
      <c r="D38" s="4" t="s">
        <v>294</v>
      </c>
      <c r="E38" s="4" t="s">
        <v>19</v>
      </c>
      <c r="F38" s="4" t="s">
        <v>295</v>
      </c>
      <c r="G38" s="4" t="s">
        <v>296</v>
      </c>
      <c r="H38" s="4" t="s">
        <v>297</v>
      </c>
      <c r="I38" s="4" t="s">
        <v>298</v>
      </c>
      <c r="J38" s="4" t="s">
        <v>191</v>
      </c>
      <c r="K38" s="4">
        <v>1361.11</v>
      </c>
      <c r="L38" s="4">
        <v>1361.11</v>
      </c>
      <c r="M38" s="4" t="s">
        <v>299</v>
      </c>
      <c r="N38" s="4" t="s">
        <v>27</v>
      </c>
      <c r="O38" s="4" t="s">
        <v>300</v>
      </c>
      <c r="P38" s="4" t="s">
        <v>29</v>
      </c>
    </row>
    <row r="39" s="1" customFormat="1" ht="78.75" spans="1:16">
      <c r="A39" s="4">
        <v>37</v>
      </c>
      <c r="B39" s="4" t="s">
        <v>301</v>
      </c>
      <c r="C39" s="4" t="s">
        <v>31</v>
      </c>
      <c r="D39" s="4" t="s">
        <v>294</v>
      </c>
      <c r="E39" s="5" t="s">
        <v>32</v>
      </c>
      <c r="F39" s="5" t="s">
        <v>302</v>
      </c>
      <c r="G39" s="4" t="s">
        <v>303</v>
      </c>
      <c r="H39" s="4" t="s">
        <v>304</v>
      </c>
      <c r="I39" s="4" t="s">
        <v>305</v>
      </c>
      <c r="J39" s="4" t="s">
        <v>191</v>
      </c>
      <c r="K39" s="4">
        <v>45.412</v>
      </c>
      <c r="L39" s="5">
        <f>SUBTOTAL(9,K39:K41)</f>
        <v>694.4549</v>
      </c>
      <c r="M39" s="5" t="s">
        <v>299</v>
      </c>
      <c r="N39" s="4" t="s">
        <v>27</v>
      </c>
      <c r="O39" s="4" t="s">
        <v>300</v>
      </c>
      <c r="P39" s="4" t="s">
        <v>29</v>
      </c>
    </row>
    <row r="40" s="1" customFormat="1" ht="78.75" spans="1:16">
      <c r="A40" s="4">
        <v>38</v>
      </c>
      <c r="B40" s="4" t="s">
        <v>306</v>
      </c>
      <c r="C40" s="4" t="s">
        <v>31</v>
      </c>
      <c r="D40" s="4" t="s">
        <v>294</v>
      </c>
      <c r="E40" s="8"/>
      <c r="F40" s="8"/>
      <c r="G40" s="4" t="s">
        <v>307</v>
      </c>
      <c r="H40" s="4" t="s">
        <v>308</v>
      </c>
      <c r="I40" s="4" t="s">
        <v>309</v>
      </c>
      <c r="J40" s="4" t="s">
        <v>191</v>
      </c>
      <c r="K40" s="4">
        <v>58.2478</v>
      </c>
      <c r="L40" s="8"/>
      <c r="M40" s="8" t="s">
        <v>299</v>
      </c>
      <c r="N40" s="4" t="s">
        <v>27</v>
      </c>
      <c r="O40" s="4" t="s">
        <v>300</v>
      </c>
      <c r="P40" s="4" t="s">
        <v>29</v>
      </c>
    </row>
    <row r="41" s="1" customFormat="1" ht="78.75" spans="1:16">
      <c r="A41" s="4">
        <v>39</v>
      </c>
      <c r="B41" s="4" t="s">
        <v>310</v>
      </c>
      <c r="C41" s="4" t="s">
        <v>31</v>
      </c>
      <c r="D41" s="4" t="s">
        <v>294</v>
      </c>
      <c r="E41" s="6"/>
      <c r="F41" s="6"/>
      <c r="G41" s="4" t="s">
        <v>311</v>
      </c>
      <c r="H41" s="4" t="s">
        <v>312</v>
      </c>
      <c r="I41" s="4" t="s">
        <v>313</v>
      </c>
      <c r="J41" s="4" t="s">
        <v>191</v>
      </c>
      <c r="K41" s="4">
        <v>590.7951</v>
      </c>
      <c r="L41" s="6"/>
      <c r="M41" s="6" t="s">
        <v>299</v>
      </c>
      <c r="N41" s="4" t="s">
        <v>27</v>
      </c>
      <c r="O41" s="4" t="s">
        <v>300</v>
      </c>
      <c r="P41" s="4" t="s">
        <v>29</v>
      </c>
    </row>
    <row r="42" s="1" customFormat="1" ht="78.75" spans="1:16">
      <c r="A42" s="4">
        <v>40</v>
      </c>
      <c r="B42" s="4" t="s">
        <v>314</v>
      </c>
      <c r="C42" s="4" t="s">
        <v>31</v>
      </c>
      <c r="D42" s="4" t="s">
        <v>294</v>
      </c>
      <c r="E42" s="5" t="s">
        <v>38</v>
      </c>
      <c r="F42" s="5" t="s">
        <v>315</v>
      </c>
      <c r="G42" s="4" t="s">
        <v>316</v>
      </c>
      <c r="H42" s="4" t="s">
        <v>317</v>
      </c>
      <c r="I42" s="4" t="s">
        <v>318</v>
      </c>
      <c r="J42" s="4" t="s">
        <v>191</v>
      </c>
      <c r="K42" s="4">
        <v>425.68</v>
      </c>
      <c r="L42" s="5">
        <f>SUBTOTAL(9,K42:K44)</f>
        <v>543.7458</v>
      </c>
      <c r="M42" s="5" t="s">
        <v>299</v>
      </c>
      <c r="N42" s="4" t="s">
        <v>27</v>
      </c>
      <c r="O42" s="4" t="s">
        <v>300</v>
      </c>
      <c r="P42" s="4" t="s">
        <v>29</v>
      </c>
    </row>
    <row r="43" s="1" customFormat="1" ht="78.75" spans="1:16">
      <c r="A43" s="4">
        <v>41</v>
      </c>
      <c r="B43" s="4" t="s">
        <v>319</v>
      </c>
      <c r="C43" s="4" t="s">
        <v>31</v>
      </c>
      <c r="D43" s="4" t="s">
        <v>294</v>
      </c>
      <c r="E43" s="8"/>
      <c r="F43" s="8"/>
      <c r="G43" s="4" t="s">
        <v>320</v>
      </c>
      <c r="H43" s="4" t="s">
        <v>321</v>
      </c>
      <c r="I43" s="4" t="s">
        <v>322</v>
      </c>
      <c r="J43" s="4" t="s">
        <v>191</v>
      </c>
      <c r="K43" s="4">
        <v>48.2697</v>
      </c>
      <c r="L43" s="8"/>
      <c r="M43" s="8" t="s">
        <v>299</v>
      </c>
      <c r="N43" s="4" t="s">
        <v>27</v>
      </c>
      <c r="O43" s="4" t="s">
        <v>300</v>
      </c>
      <c r="P43" s="4" t="s">
        <v>29</v>
      </c>
    </row>
    <row r="44" s="1" customFormat="1" ht="78.75" spans="1:16">
      <c r="A44" s="4">
        <v>42</v>
      </c>
      <c r="B44" s="4" t="s">
        <v>323</v>
      </c>
      <c r="C44" s="4" t="s">
        <v>31</v>
      </c>
      <c r="D44" s="4" t="s">
        <v>294</v>
      </c>
      <c r="E44" s="6"/>
      <c r="F44" s="6"/>
      <c r="G44" s="4" t="s">
        <v>324</v>
      </c>
      <c r="H44" s="4" t="s">
        <v>325</v>
      </c>
      <c r="I44" s="4" t="s">
        <v>326</v>
      </c>
      <c r="J44" s="4" t="s">
        <v>191</v>
      </c>
      <c r="K44" s="4">
        <v>69.7961</v>
      </c>
      <c r="L44" s="6"/>
      <c r="M44" s="6" t="s">
        <v>299</v>
      </c>
      <c r="N44" s="4" t="s">
        <v>27</v>
      </c>
      <c r="O44" s="4" t="s">
        <v>300</v>
      </c>
      <c r="P44" s="4" t="s">
        <v>29</v>
      </c>
    </row>
    <row r="45" s="1" customFormat="1" ht="135" spans="1:16">
      <c r="A45" s="4">
        <v>43</v>
      </c>
      <c r="B45" s="4" t="s">
        <v>327</v>
      </c>
      <c r="C45" s="4" t="s">
        <v>31</v>
      </c>
      <c r="D45" s="4" t="s">
        <v>294</v>
      </c>
      <c r="E45" s="4" t="s">
        <v>44</v>
      </c>
      <c r="F45" s="4" t="s">
        <v>328</v>
      </c>
      <c r="G45" s="4" t="s">
        <v>329</v>
      </c>
      <c r="H45" s="4" t="s">
        <v>330</v>
      </c>
      <c r="I45" s="4" t="s">
        <v>331</v>
      </c>
      <c r="J45" s="4" t="s">
        <v>191</v>
      </c>
      <c r="K45" s="4">
        <v>260.98</v>
      </c>
      <c r="L45" s="4">
        <v>260.98</v>
      </c>
      <c r="M45" s="4" t="s">
        <v>299</v>
      </c>
      <c r="N45" s="4" t="s">
        <v>27</v>
      </c>
      <c r="O45" s="4" t="s">
        <v>300</v>
      </c>
      <c r="P45" s="4" t="s">
        <v>29</v>
      </c>
    </row>
    <row r="46" s="1" customFormat="1" ht="135" spans="1:16">
      <c r="A46" s="4">
        <v>44</v>
      </c>
      <c r="B46" s="4" t="s">
        <v>332</v>
      </c>
      <c r="C46" s="4" t="s">
        <v>31</v>
      </c>
      <c r="D46" s="4" t="s">
        <v>294</v>
      </c>
      <c r="E46" s="4" t="s">
        <v>51</v>
      </c>
      <c r="F46" s="4" t="s">
        <v>333</v>
      </c>
      <c r="G46" s="4" t="s">
        <v>334</v>
      </c>
      <c r="H46" s="4" t="s">
        <v>335</v>
      </c>
      <c r="I46" s="4" t="s">
        <v>336</v>
      </c>
      <c r="J46" s="4" t="s">
        <v>337</v>
      </c>
      <c r="K46" s="4">
        <v>549.8962</v>
      </c>
      <c r="L46" s="4">
        <v>549.8962</v>
      </c>
      <c r="M46" s="4" t="s">
        <v>299</v>
      </c>
      <c r="N46" s="4" t="s">
        <v>338</v>
      </c>
      <c r="O46" s="4" t="s">
        <v>339</v>
      </c>
      <c r="P46" s="4" t="s">
        <v>29</v>
      </c>
    </row>
    <row r="47" s="1" customFormat="1" ht="135" spans="1:16">
      <c r="A47" s="4">
        <v>45</v>
      </c>
      <c r="B47" s="4" t="s">
        <v>340</v>
      </c>
      <c r="C47" s="4" t="s">
        <v>31</v>
      </c>
      <c r="D47" s="4" t="s">
        <v>294</v>
      </c>
      <c r="E47" s="4" t="s">
        <v>62</v>
      </c>
      <c r="F47" s="4" t="s">
        <v>341</v>
      </c>
      <c r="G47" s="4" t="s">
        <v>342</v>
      </c>
      <c r="H47" s="4" t="s">
        <v>343</v>
      </c>
      <c r="I47" s="4" t="s">
        <v>344</v>
      </c>
      <c r="J47" s="4" t="s">
        <v>337</v>
      </c>
      <c r="K47" s="4">
        <v>3095.9929</v>
      </c>
      <c r="L47" s="4">
        <v>3095.9929</v>
      </c>
      <c r="M47" s="4" t="s">
        <v>299</v>
      </c>
      <c r="N47" s="4" t="s">
        <v>345</v>
      </c>
      <c r="O47" s="4" t="s">
        <v>346</v>
      </c>
      <c r="P47" s="4" t="s">
        <v>29</v>
      </c>
    </row>
    <row r="48" s="1" customFormat="1" ht="135" spans="1:16">
      <c r="A48" s="4">
        <v>46</v>
      </c>
      <c r="B48" s="4" t="s">
        <v>347</v>
      </c>
      <c r="C48" s="4" t="s">
        <v>31</v>
      </c>
      <c r="D48" s="4" t="s">
        <v>294</v>
      </c>
      <c r="E48" s="4" t="s">
        <v>73</v>
      </c>
      <c r="F48" s="4" t="s">
        <v>348</v>
      </c>
      <c r="G48" s="4" t="s">
        <v>349</v>
      </c>
      <c r="H48" s="4" t="s">
        <v>350</v>
      </c>
      <c r="I48" s="4" t="s">
        <v>351</v>
      </c>
      <c r="J48" s="4" t="s">
        <v>147</v>
      </c>
      <c r="K48" s="4">
        <v>281.5908</v>
      </c>
      <c r="L48" s="4">
        <v>281.5908</v>
      </c>
      <c r="M48" s="4" t="s">
        <v>299</v>
      </c>
      <c r="N48" s="4" t="s">
        <v>352</v>
      </c>
      <c r="O48" s="4" t="s">
        <v>353</v>
      </c>
      <c r="P48" s="4" t="s">
        <v>29</v>
      </c>
    </row>
    <row r="49" s="1" customFormat="1" ht="135" spans="1:16">
      <c r="A49" s="4">
        <v>47</v>
      </c>
      <c r="B49" s="4" t="s">
        <v>354</v>
      </c>
      <c r="C49" s="4" t="s">
        <v>31</v>
      </c>
      <c r="D49" s="4" t="s">
        <v>355</v>
      </c>
      <c r="E49" s="4" t="s">
        <v>19</v>
      </c>
      <c r="F49" s="4" t="s">
        <v>356</v>
      </c>
      <c r="G49" s="4" t="s">
        <v>357</v>
      </c>
      <c r="H49" s="4" t="s">
        <v>358</v>
      </c>
      <c r="I49" s="4" t="s">
        <v>359</v>
      </c>
      <c r="J49" s="4" t="s">
        <v>147</v>
      </c>
      <c r="K49" s="4">
        <v>860.3483</v>
      </c>
      <c r="L49" s="4">
        <v>860.3483</v>
      </c>
      <c r="M49" s="9" t="s">
        <v>299</v>
      </c>
      <c r="N49" s="4" t="s">
        <v>360</v>
      </c>
      <c r="O49" s="4" t="s">
        <v>361</v>
      </c>
      <c r="P49" s="4" t="s">
        <v>29</v>
      </c>
    </row>
    <row r="50" s="1" customFormat="1" ht="101.25" spans="1:16">
      <c r="A50" s="4">
        <v>48</v>
      </c>
      <c r="B50" s="4" t="s">
        <v>362</v>
      </c>
      <c r="C50" s="4" t="s">
        <v>31</v>
      </c>
      <c r="D50" s="4" t="s">
        <v>355</v>
      </c>
      <c r="E50" s="4" t="s">
        <v>32</v>
      </c>
      <c r="F50" s="4" t="s">
        <v>363</v>
      </c>
      <c r="G50" s="4" t="s">
        <v>364</v>
      </c>
      <c r="H50" s="4" t="s">
        <v>365</v>
      </c>
      <c r="I50" s="4" t="s">
        <v>366</v>
      </c>
      <c r="J50" s="4" t="s">
        <v>147</v>
      </c>
      <c r="K50" s="4">
        <v>81.46</v>
      </c>
      <c r="L50" s="4">
        <v>81.46</v>
      </c>
      <c r="M50" s="9" t="s">
        <v>367</v>
      </c>
      <c r="N50" s="4" t="s">
        <v>368</v>
      </c>
      <c r="O50" s="4" t="s">
        <v>361</v>
      </c>
      <c r="P50" s="4" t="s">
        <v>29</v>
      </c>
    </row>
    <row r="51" s="1" customFormat="1" ht="78.75" spans="1:16">
      <c r="A51" s="4">
        <v>49</v>
      </c>
      <c r="B51" s="4" t="s">
        <v>369</v>
      </c>
      <c r="C51" s="4" t="s">
        <v>31</v>
      </c>
      <c r="D51" s="4" t="s">
        <v>355</v>
      </c>
      <c r="E51" s="5" t="s">
        <v>38</v>
      </c>
      <c r="F51" s="5" t="s">
        <v>370</v>
      </c>
      <c r="G51" s="4" t="s">
        <v>371</v>
      </c>
      <c r="H51" s="4" t="s">
        <v>372</v>
      </c>
      <c r="I51" s="4" t="s">
        <v>373</v>
      </c>
      <c r="J51" s="4" t="s">
        <v>147</v>
      </c>
      <c r="K51" s="4">
        <v>56.11</v>
      </c>
      <c r="L51" s="5">
        <f>SUM(K51:K54)</f>
        <v>224.44</v>
      </c>
      <c r="M51" s="5" t="s">
        <v>299</v>
      </c>
      <c r="N51" s="4" t="s">
        <v>374</v>
      </c>
      <c r="O51" s="4" t="s">
        <v>361</v>
      </c>
      <c r="P51" s="4" t="s">
        <v>29</v>
      </c>
    </row>
    <row r="52" s="1" customFormat="1" ht="78.75" spans="1:16">
      <c r="A52" s="4">
        <v>50</v>
      </c>
      <c r="B52" s="4" t="s">
        <v>375</v>
      </c>
      <c r="C52" s="4" t="s">
        <v>31</v>
      </c>
      <c r="D52" s="4" t="s">
        <v>355</v>
      </c>
      <c r="E52" s="8"/>
      <c r="F52" s="8"/>
      <c r="G52" s="4" t="s">
        <v>376</v>
      </c>
      <c r="H52" s="4" t="s">
        <v>377</v>
      </c>
      <c r="I52" s="4" t="s">
        <v>378</v>
      </c>
      <c r="J52" s="4" t="s">
        <v>147</v>
      </c>
      <c r="K52" s="4">
        <v>56.11</v>
      </c>
      <c r="L52" s="8"/>
      <c r="M52" s="8"/>
      <c r="N52" s="4" t="s">
        <v>374</v>
      </c>
      <c r="O52" s="4" t="s">
        <v>361</v>
      </c>
      <c r="P52" s="4" t="s">
        <v>29</v>
      </c>
    </row>
    <row r="53" s="1" customFormat="1" ht="78.75" spans="1:16">
      <c r="A53" s="4">
        <v>51</v>
      </c>
      <c r="B53" s="4" t="s">
        <v>379</v>
      </c>
      <c r="C53" s="4" t="s">
        <v>31</v>
      </c>
      <c r="D53" s="4" t="s">
        <v>355</v>
      </c>
      <c r="E53" s="8"/>
      <c r="F53" s="8"/>
      <c r="G53" s="4" t="s">
        <v>380</v>
      </c>
      <c r="H53" s="4" t="s">
        <v>381</v>
      </c>
      <c r="I53" s="4" t="s">
        <v>382</v>
      </c>
      <c r="J53" s="4" t="s">
        <v>147</v>
      </c>
      <c r="K53" s="4">
        <v>56.11</v>
      </c>
      <c r="L53" s="8"/>
      <c r="M53" s="8"/>
      <c r="N53" s="4" t="s">
        <v>383</v>
      </c>
      <c r="O53" s="4" t="s">
        <v>361</v>
      </c>
      <c r="P53" s="4" t="s">
        <v>29</v>
      </c>
    </row>
    <row r="54" s="1" customFormat="1" ht="78.75" spans="1:16">
      <c r="A54" s="4">
        <v>52</v>
      </c>
      <c r="B54" s="4" t="s">
        <v>384</v>
      </c>
      <c r="C54" s="4" t="s">
        <v>31</v>
      </c>
      <c r="D54" s="4" t="s">
        <v>355</v>
      </c>
      <c r="E54" s="6"/>
      <c r="F54" s="6"/>
      <c r="G54" s="4" t="s">
        <v>385</v>
      </c>
      <c r="H54" s="4" t="s">
        <v>386</v>
      </c>
      <c r="I54" s="4" t="s">
        <v>387</v>
      </c>
      <c r="J54" s="4" t="s">
        <v>147</v>
      </c>
      <c r="K54" s="4">
        <v>56.11</v>
      </c>
      <c r="L54" s="6"/>
      <c r="M54" s="6"/>
      <c r="N54" s="4" t="s">
        <v>383</v>
      </c>
      <c r="O54" s="4" t="s">
        <v>361</v>
      </c>
      <c r="P54" s="4" t="s">
        <v>29</v>
      </c>
    </row>
    <row r="55" s="1" customFormat="1" ht="135" spans="1:16">
      <c r="A55" s="4">
        <v>53</v>
      </c>
      <c r="B55" s="4" t="s">
        <v>388</v>
      </c>
      <c r="C55" s="4" t="s">
        <v>31</v>
      </c>
      <c r="D55" s="4" t="s">
        <v>355</v>
      </c>
      <c r="E55" s="4" t="s">
        <v>44</v>
      </c>
      <c r="F55" s="4" t="s">
        <v>389</v>
      </c>
      <c r="G55" s="4" t="s">
        <v>390</v>
      </c>
      <c r="H55" s="4" t="s">
        <v>391</v>
      </c>
      <c r="I55" s="4" t="s">
        <v>392</v>
      </c>
      <c r="J55" s="4" t="s">
        <v>181</v>
      </c>
      <c r="K55" s="4">
        <v>164.1</v>
      </c>
      <c r="L55" s="4">
        <v>164.1</v>
      </c>
      <c r="M55" s="4" t="s">
        <v>299</v>
      </c>
      <c r="N55" s="4" t="s">
        <v>393</v>
      </c>
      <c r="O55" s="4" t="s">
        <v>394</v>
      </c>
      <c r="P55" s="4" t="s">
        <v>29</v>
      </c>
    </row>
    <row r="56" s="1" customFormat="1" ht="135" spans="1:16">
      <c r="A56" s="4">
        <v>54</v>
      </c>
      <c r="B56" s="4" t="s">
        <v>395</v>
      </c>
      <c r="C56" s="4" t="s">
        <v>31</v>
      </c>
      <c r="D56" s="4" t="s">
        <v>355</v>
      </c>
      <c r="E56" s="4" t="s">
        <v>51</v>
      </c>
      <c r="F56" s="4" t="s">
        <v>396</v>
      </c>
      <c r="G56" s="4" t="s">
        <v>397</v>
      </c>
      <c r="H56" s="4" t="s">
        <v>398</v>
      </c>
      <c r="I56" s="4" t="s">
        <v>399</v>
      </c>
      <c r="J56" s="4" t="s">
        <v>191</v>
      </c>
      <c r="K56" s="4">
        <v>84.0912</v>
      </c>
      <c r="L56" s="4">
        <v>84.0912</v>
      </c>
      <c r="M56" s="4" t="s">
        <v>299</v>
      </c>
      <c r="N56" s="4" t="s">
        <v>400</v>
      </c>
      <c r="O56" s="4" t="s">
        <v>401</v>
      </c>
      <c r="P56" s="4" t="s">
        <v>29</v>
      </c>
    </row>
    <row r="57" s="1" customFormat="1" ht="135" spans="1:16">
      <c r="A57" s="4">
        <v>55</v>
      </c>
      <c r="B57" s="4" t="s">
        <v>402</v>
      </c>
      <c r="C57" s="4" t="s">
        <v>31</v>
      </c>
      <c r="D57" s="4" t="s">
        <v>355</v>
      </c>
      <c r="E57" s="4" t="s">
        <v>62</v>
      </c>
      <c r="F57" s="4" t="s">
        <v>403</v>
      </c>
      <c r="G57" s="4" t="s">
        <v>404</v>
      </c>
      <c r="H57" s="4" t="s">
        <v>405</v>
      </c>
      <c r="I57" s="4" t="s">
        <v>406</v>
      </c>
      <c r="J57" s="4" t="s">
        <v>191</v>
      </c>
      <c r="K57" s="4">
        <v>544.0864</v>
      </c>
      <c r="L57" s="4">
        <v>544.0864</v>
      </c>
      <c r="M57" s="4" t="s">
        <v>299</v>
      </c>
      <c r="N57" s="4" t="s">
        <v>407</v>
      </c>
      <c r="O57" s="4" t="s">
        <v>408</v>
      </c>
      <c r="P57" s="4" t="s">
        <v>29</v>
      </c>
    </row>
    <row r="58" s="1" customFormat="1" ht="78.75" spans="1:16">
      <c r="A58" s="4">
        <v>56</v>
      </c>
      <c r="B58" s="4" t="s">
        <v>409</v>
      </c>
      <c r="C58" s="4" t="s">
        <v>31</v>
      </c>
      <c r="D58" s="4" t="s">
        <v>355</v>
      </c>
      <c r="E58" s="4" t="s">
        <v>73</v>
      </c>
      <c r="F58" s="4" t="s">
        <v>410</v>
      </c>
      <c r="G58" s="4" t="s">
        <v>411</v>
      </c>
      <c r="H58" s="4" t="s">
        <v>412</v>
      </c>
      <c r="I58" s="4" t="s">
        <v>413</v>
      </c>
      <c r="J58" s="4" t="s">
        <v>86</v>
      </c>
      <c r="K58" s="4" t="s">
        <v>414</v>
      </c>
      <c r="L58" s="4" t="s">
        <v>414</v>
      </c>
      <c r="M58" s="4" t="s">
        <v>415</v>
      </c>
      <c r="N58" s="4" t="s">
        <v>416</v>
      </c>
      <c r="O58" s="4" t="s">
        <v>417</v>
      </c>
      <c r="P58" s="4" t="s">
        <v>29</v>
      </c>
    </row>
    <row r="59" s="1" customFormat="1" ht="78.75" spans="1:16">
      <c r="A59" s="4">
        <v>57</v>
      </c>
      <c r="B59" s="4" t="s">
        <v>418</v>
      </c>
      <c r="C59" s="4" t="s">
        <v>31</v>
      </c>
      <c r="D59" s="4" t="s">
        <v>419</v>
      </c>
      <c r="E59" s="5" t="s">
        <v>19</v>
      </c>
      <c r="F59" s="5" t="s">
        <v>420</v>
      </c>
      <c r="G59" s="4" t="s">
        <v>421</v>
      </c>
      <c r="H59" s="4" t="s">
        <v>422</v>
      </c>
      <c r="I59" s="4" t="s">
        <v>256</v>
      </c>
      <c r="J59" s="4" t="s">
        <v>86</v>
      </c>
      <c r="K59" s="4">
        <v>628.04</v>
      </c>
      <c r="L59" s="5">
        <f>SUM(K59:K60)</f>
        <v>646.07</v>
      </c>
      <c r="M59" s="5" t="s">
        <v>423</v>
      </c>
      <c r="N59" s="4" t="s">
        <v>424</v>
      </c>
      <c r="O59" s="4" t="s">
        <v>261</v>
      </c>
      <c r="P59" s="4" t="s">
        <v>29</v>
      </c>
    </row>
    <row r="60" s="1" customFormat="1" ht="78.75" spans="1:16">
      <c r="A60" s="4">
        <v>58</v>
      </c>
      <c r="B60" s="4" t="s">
        <v>425</v>
      </c>
      <c r="C60" s="4" t="s">
        <v>31</v>
      </c>
      <c r="D60" s="4" t="s">
        <v>419</v>
      </c>
      <c r="E60" s="6"/>
      <c r="F60" s="6"/>
      <c r="G60" s="4" t="s">
        <v>426</v>
      </c>
      <c r="H60" s="4" t="s">
        <v>422</v>
      </c>
      <c r="I60" s="4" t="s">
        <v>264</v>
      </c>
      <c r="J60" s="4" t="s">
        <v>86</v>
      </c>
      <c r="K60" s="4">
        <v>18.03</v>
      </c>
      <c r="L60" s="6"/>
      <c r="M60" s="6"/>
      <c r="N60" s="4" t="s">
        <v>427</v>
      </c>
      <c r="O60" s="4" t="s">
        <v>261</v>
      </c>
      <c r="P60" s="4" t="s">
        <v>29</v>
      </c>
    </row>
    <row r="61" s="1" customFormat="1" ht="78.75" spans="1:16">
      <c r="A61" s="4">
        <v>59</v>
      </c>
      <c r="B61" s="4" t="s">
        <v>428</v>
      </c>
      <c r="C61" s="4" t="s">
        <v>31</v>
      </c>
      <c r="D61" s="4" t="s">
        <v>419</v>
      </c>
      <c r="E61" s="4" t="s">
        <v>32</v>
      </c>
      <c r="F61" s="4" t="s">
        <v>429</v>
      </c>
      <c r="G61" s="4" t="s">
        <v>429</v>
      </c>
      <c r="H61" s="4" t="s">
        <v>430</v>
      </c>
      <c r="I61" s="4" t="s">
        <v>271</v>
      </c>
      <c r="J61" s="4" t="s">
        <v>86</v>
      </c>
      <c r="K61" s="4">
        <v>358.19</v>
      </c>
      <c r="L61" s="4">
        <v>358.19</v>
      </c>
      <c r="M61" s="4" t="s">
        <v>423</v>
      </c>
      <c r="N61" s="4" t="s">
        <v>431</v>
      </c>
      <c r="O61" s="4" t="s">
        <v>261</v>
      </c>
      <c r="P61" s="4" t="s">
        <v>29</v>
      </c>
    </row>
    <row r="62" s="1" customFormat="1" ht="78.75" spans="1:16">
      <c r="A62" s="4">
        <v>60</v>
      </c>
      <c r="B62" s="4" t="s">
        <v>432</v>
      </c>
      <c r="C62" s="4" t="s">
        <v>31</v>
      </c>
      <c r="D62" s="4" t="s">
        <v>419</v>
      </c>
      <c r="E62" s="4" t="s">
        <v>38</v>
      </c>
      <c r="F62" s="4" t="s">
        <v>433</v>
      </c>
      <c r="G62" s="4" t="s">
        <v>433</v>
      </c>
      <c r="H62" s="4" t="s">
        <v>434</v>
      </c>
      <c r="I62" s="4" t="s">
        <v>277</v>
      </c>
      <c r="J62" s="4" t="s">
        <v>86</v>
      </c>
      <c r="K62" s="4">
        <v>224.57</v>
      </c>
      <c r="L62" s="4">
        <v>224.57</v>
      </c>
      <c r="M62" s="4" t="s">
        <v>423</v>
      </c>
      <c r="N62" s="4" t="s">
        <v>431</v>
      </c>
      <c r="O62" s="4" t="s">
        <v>261</v>
      </c>
      <c r="P62" s="4" t="s">
        <v>29</v>
      </c>
    </row>
    <row r="63" s="1" customFormat="1" ht="78.75" spans="1:16">
      <c r="A63" s="4">
        <v>61</v>
      </c>
      <c r="B63" s="4" t="s">
        <v>435</v>
      </c>
      <c r="C63" s="4" t="s">
        <v>31</v>
      </c>
      <c r="D63" s="4" t="s">
        <v>419</v>
      </c>
      <c r="E63" s="5" t="s">
        <v>44</v>
      </c>
      <c r="F63" s="5" t="s">
        <v>436</v>
      </c>
      <c r="G63" s="4" t="s">
        <v>281</v>
      </c>
      <c r="H63" s="4" t="s">
        <v>437</v>
      </c>
      <c r="I63" s="4" t="s">
        <v>283</v>
      </c>
      <c r="J63" s="4" t="s">
        <v>147</v>
      </c>
      <c r="K63" s="4">
        <v>89.845596</v>
      </c>
      <c r="L63" s="5">
        <f>SUM(K63:K64)</f>
        <v>102.244923</v>
      </c>
      <c r="M63" s="4" t="s">
        <v>438</v>
      </c>
      <c r="N63" s="4" t="s">
        <v>352</v>
      </c>
      <c r="O63" s="4" t="s">
        <v>288</v>
      </c>
      <c r="P63" s="4" t="s">
        <v>29</v>
      </c>
    </row>
    <row r="64" s="1" customFormat="1" ht="78.75" spans="1:16">
      <c r="A64" s="4">
        <v>62</v>
      </c>
      <c r="B64" s="4" t="s">
        <v>439</v>
      </c>
      <c r="C64" s="4" t="s">
        <v>31</v>
      </c>
      <c r="D64" s="4" t="s">
        <v>419</v>
      </c>
      <c r="E64" s="6"/>
      <c r="F64" s="6"/>
      <c r="G64" s="4" t="s">
        <v>281</v>
      </c>
      <c r="H64" s="4" t="s">
        <v>440</v>
      </c>
      <c r="I64" s="4" t="s">
        <v>291</v>
      </c>
      <c r="J64" s="4" t="s">
        <v>147</v>
      </c>
      <c r="K64" s="4">
        <v>12.399327</v>
      </c>
      <c r="L64" s="6"/>
      <c r="M64" s="4" t="s">
        <v>438</v>
      </c>
      <c r="N64" s="4" t="s">
        <v>352</v>
      </c>
      <c r="O64" s="4" t="s">
        <v>441</v>
      </c>
      <c r="P64" s="4" t="s">
        <v>29</v>
      </c>
    </row>
    <row r="65" s="1" customFormat="1" ht="78.75" spans="1:16">
      <c r="A65" s="4">
        <v>63</v>
      </c>
      <c r="B65" s="4" t="s">
        <v>442</v>
      </c>
      <c r="C65" s="4" t="s">
        <v>31</v>
      </c>
      <c r="D65" s="4" t="s">
        <v>443</v>
      </c>
      <c r="E65" s="5" t="s">
        <v>19</v>
      </c>
      <c r="F65" s="5" t="s">
        <v>444</v>
      </c>
      <c r="G65" s="4" t="s">
        <v>316</v>
      </c>
      <c r="H65" s="4" t="s">
        <v>445</v>
      </c>
      <c r="I65" s="4" t="s">
        <v>318</v>
      </c>
      <c r="J65" s="4" t="s">
        <v>191</v>
      </c>
      <c r="K65" s="4">
        <v>19.4771</v>
      </c>
      <c r="L65" s="5">
        <f>SUM(K65:K72)</f>
        <v>156.0306</v>
      </c>
      <c r="M65" s="4" t="s">
        <v>438</v>
      </c>
      <c r="N65" s="4" t="s">
        <v>27</v>
      </c>
      <c r="O65" s="4" t="s">
        <v>300</v>
      </c>
      <c r="P65" s="4" t="s">
        <v>29</v>
      </c>
    </row>
    <row r="66" s="1" customFormat="1" ht="78.75" spans="1:16">
      <c r="A66" s="4">
        <v>64</v>
      </c>
      <c r="B66" s="4" t="s">
        <v>446</v>
      </c>
      <c r="C66" s="4" t="s">
        <v>31</v>
      </c>
      <c r="D66" s="4" t="s">
        <v>443</v>
      </c>
      <c r="E66" s="8"/>
      <c r="F66" s="8"/>
      <c r="G66" s="4" t="s">
        <v>296</v>
      </c>
      <c r="H66" s="4" t="s">
        <v>447</v>
      </c>
      <c r="I66" s="4" t="s">
        <v>298</v>
      </c>
      <c r="J66" s="4" t="s">
        <v>191</v>
      </c>
      <c r="K66" s="4">
        <v>79.7346</v>
      </c>
      <c r="L66" s="8"/>
      <c r="M66" s="4" t="s">
        <v>438</v>
      </c>
      <c r="N66" s="4" t="s">
        <v>27</v>
      </c>
      <c r="O66" s="4" t="s">
        <v>300</v>
      </c>
      <c r="P66" s="4" t="s">
        <v>29</v>
      </c>
    </row>
    <row r="67" s="1" customFormat="1" ht="78.75" spans="1:16">
      <c r="A67" s="4">
        <v>65</v>
      </c>
      <c r="B67" s="4" t="s">
        <v>448</v>
      </c>
      <c r="C67" s="4" t="s">
        <v>31</v>
      </c>
      <c r="D67" s="4" t="s">
        <v>443</v>
      </c>
      <c r="E67" s="8"/>
      <c r="F67" s="8"/>
      <c r="G67" s="4" t="s">
        <v>320</v>
      </c>
      <c r="H67" s="4" t="s">
        <v>449</v>
      </c>
      <c r="I67" s="4" t="s">
        <v>322</v>
      </c>
      <c r="J67" s="4" t="s">
        <v>191</v>
      </c>
      <c r="K67" s="4">
        <v>2.7242</v>
      </c>
      <c r="L67" s="8"/>
      <c r="M67" s="4" t="s">
        <v>438</v>
      </c>
      <c r="N67" s="4" t="s">
        <v>27</v>
      </c>
      <c r="O67" s="4" t="s">
        <v>300</v>
      </c>
      <c r="P67" s="4" t="s">
        <v>29</v>
      </c>
    </row>
    <row r="68" s="1" customFormat="1" ht="78.75" spans="1:16">
      <c r="A68" s="4">
        <v>66</v>
      </c>
      <c r="B68" s="4" t="s">
        <v>450</v>
      </c>
      <c r="C68" s="4" t="s">
        <v>31</v>
      </c>
      <c r="D68" s="4" t="s">
        <v>443</v>
      </c>
      <c r="E68" s="8"/>
      <c r="F68" s="8"/>
      <c r="G68" s="4" t="s">
        <v>324</v>
      </c>
      <c r="H68" s="4" t="s">
        <v>451</v>
      </c>
      <c r="I68" s="4" t="s">
        <v>326</v>
      </c>
      <c r="J68" s="4" t="s">
        <v>191</v>
      </c>
      <c r="K68" s="4">
        <v>3.7964</v>
      </c>
      <c r="L68" s="8"/>
      <c r="M68" s="4" t="s">
        <v>438</v>
      </c>
      <c r="N68" s="4" t="s">
        <v>27</v>
      </c>
      <c r="O68" s="4" t="s">
        <v>300</v>
      </c>
      <c r="P68" s="4" t="s">
        <v>29</v>
      </c>
    </row>
    <row r="69" s="1" customFormat="1" ht="78.75" spans="1:16">
      <c r="A69" s="4">
        <v>67</v>
      </c>
      <c r="B69" s="4" t="s">
        <v>452</v>
      </c>
      <c r="C69" s="4" t="s">
        <v>31</v>
      </c>
      <c r="D69" s="4" t="s">
        <v>443</v>
      </c>
      <c r="E69" s="8"/>
      <c r="F69" s="8"/>
      <c r="G69" s="4" t="s">
        <v>303</v>
      </c>
      <c r="H69" s="4" t="s">
        <v>453</v>
      </c>
      <c r="I69" s="4" t="s">
        <v>305</v>
      </c>
      <c r="J69" s="4" t="s">
        <v>191</v>
      </c>
      <c r="K69" s="4">
        <v>0.9721</v>
      </c>
      <c r="L69" s="8"/>
      <c r="M69" s="4" t="s">
        <v>438</v>
      </c>
      <c r="N69" s="4" t="s">
        <v>27</v>
      </c>
      <c r="O69" s="4" t="s">
        <v>300</v>
      </c>
      <c r="P69" s="4" t="s">
        <v>29</v>
      </c>
    </row>
    <row r="70" s="1" customFormat="1" ht="78.75" spans="1:16">
      <c r="A70" s="4">
        <v>68</v>
      </c>
      <c r="B70" s="4" t="s">
        <v>454</v>
      </c>
      <c r="C70" s="4" t="s">
        <v>31</v>
      </c>
      <c r="D70" s="4" t="s">
        <v>443</v>
      </c>
      <c r="E70" s="8"/>
      <c r="F70" s="8"/>
      <c r="G70" s="4" t="s">
        <v>307</v>
      </c>
      <c r="H70" s="4" t="s">
        <v>455</v>
      </c>
      <c r="I70" s="4" t="s">
        <v>309</v>
      </c>
      <c r="J70" s="4" t="s">
        <v>191</v>
      </c>
      <c r="K70" s="4">
        <v>3.0775</v>
      </c>
      <c r="L70" s="8"/>
      <c r="M70" s="4" t="s">
        <v>438</v>
      </c>
      <c r="N70" s="4" t="s">
        <v>27</v>
      </c>
      <c r="O70" s="4" t="s">
        <v>300</v>
      </c>
      <c r="P70" s="4" t="s">
        <v>29</v>
      </c>
    </row>
    <row r="71" s="1" customFormat="1" ht="78.75" spans="1:16">
      <c r="A71" s="4">
        <v>69</v>
      </c>
      <c r="B71" s="4" t="s">
        <v>456</v>
      </c>
      <c r="C71" s="4" t="s">
        <v>31</v>
      </c>
      <c r="D71" s="4" t="s">
        <v>443</v>
      </c>
      <c r="E71" s="8"/>
      <c r="F71" s="8"/>
      <c r="G71" s="4" t="s">
        <v>311</v>
      </c>
      <c r="H71" s="4" t="s">
        <v>457</v>
      </c>
      <c r="I71" s="4" t="s">
        <v>313</v>
      </c>
      <c r="J71" s="4" t="s">
        <v>191</v>
      </c>
      <c r="K71" s="4">
        <v>29.4025</v>
      </c>
      <c r="L71" s="8"/>
      <c r="M71" s="4" t="s">
        <v>438</v>
      </c>
      <c r="N71" s="4" t="s">
        <v>27</v>
      </c>
      <c r="O71" s="4" t="s">
        <v>300</v>
      </c>
      <c r="P71" s="4" t="s">
        <v>29</v>
      </c>
    </row>
    <row r="72" s="1" customFormat="1" ht="78.75" spans="1:16">
      <c r="A72" s="4">
        <v>70</v>
      </c>
      <c r="B72" s="4" t="s">
        <v>458</v>
      </c>
      <c r="C72" s="4" t="s">
        <v>31</v>
      </c>
      <c r="D72" s="4" t="s">
        <v>443</v>
      </c>
      <c r="E72" s="6"/>
      <c r="F72" s="6"/>
      <c r="G72" s="4" t="s">
        <v>329</v>
      </c>
      <c r="H72" s="4" t="s">
        <v>459</v>
      </c>
      <c r="I72" s="4" t="s">
        <v>331</v>
      </c>
      <c r="J72" s="4" t="s">
        <v>191</v>
      </c>
      <c r="K72" s="4">
        <v>16.8462</v>
      </c>
      <c r="L72" s="6"/>
      <c r="M72" s="4" t="s">
        <v>438</v>
      </c>
      <c r="N72" s="4" t="s">
        <v>27</v>
      </c>
      <c r="O72" s="4" t="s">
        <v>300</v>
      </c>
      <c r="P72" s="4" t="s">
        <v>29</v>
      </c>
    </row>
    <row r="73" s="1" customFormat="1" ht="78.75" spans="1:16">
      <c r="A73" s="4">
        <v>71</v>
      </c>
      <c r="B73" s="4" t="s">
        <v>460</v>
      </c>
      <c r="C73" s="4" t="s">
        <v>31</v>
      </c>
      <c r="D73" s="4" t="s">
        <v>443</v>
      </c>
      <c r="E73" s="5" t="s">
        <v>32</v>
      </c>
      <c r="F73" s="5" t="s">
        <v>461</v>
      </c>
      <c r="G73" s="4" t="s">
        <v>334</v>
      </c>
      <c r="H73" s="4" t="s">
        <v>462</v>
      </c>
      <c r="I73" s="4" t="s">
        <v>336</v>
      </c>
      <c r="J73" s="4" t="s">
        <v>337</v>
      </c>
      <c r="K73" s="4">
        <v>22.4216</v>
      </c>
      <c r="L73" s="5">
        <f>SUM(K73:K74)</f>
        <v>126.0831</v>
      </c>
      <c r="M73" s="5" t="s">
        <v>438</v>
      </c>
      <c r="N73" s="4" t="s">
        <v>338</v>
      </c>
      <c r="O73" s="4" t="s">
        <v>339</v>
      </c>
      <c r="P73" s="4" t="s">
        <v>29</v>
      </c>
    </row>
    <row r="74" s="1" customFormat="1" ht="78.75" spans="1:16">
      <c r="A74" s="4">
        <v>72</v>
      </c>
      <c r="B74" s="4" t="s">
        <v>463</v>
      </c>
      <c r="C74" s="4" t="s">
        <v>31</v>
      </c>
      <c r="D74" s="4" t="s">
        <v>443</v>
      </c>
      <c r="E74" s="6"/>
      <c r="F74" s="6"/>
      <c r="G74" s="4" t="s">
        <v>342</v>
      </c>
      <c r="H74" s="4" t="s">
        <v>464</v>
      </c>
      <c r="I74" s="4" t="s">
        <v>344</v>
      </c>
      <c r="J74" s="4" t="s">
        <v>337</v>
      </c>
      <c r="K74" s="4">
        <v>103.6615</v>
      </c>
      <c r="L74" s="6"/>
      <c r="M74" s="6" t="s">
        <v>438</v>
      </c>
      <c r="N74" s="4" t="s">
        <v>345</v>
      </c>
      <c r="O74" s="4" t="s">
        <v>346</v>
      </c>
      <c r="P74" s="4" t="s">
        <v>29</v>
      </c>
    </row>
    <row r="75" s="1" customFormat="1" ht="78.75" spans="1:16">
      <c r="A75" s="4">
        <v>73</v>
      </c>
      <c r="B75" s="4" t="s">
        <v>465</v>
      </c>
      <c r="C75" s="4" t="s">
        <v>31</v>
      </c>
      <c r="D75" s="4" t="s">
        <v>443</v>
      </c>
      <c r="E75" s="4" t="s">
        <v>38</v>
      </c>
      <c r="F75" s="4" t="s">
        <v>466</v>
      </c>
      <c r="G75" s="4" t="s">
        <v>357</v>
      </c>
      <c r="H75" s="4" t="s">
        <v>467</v>
      </c>
      <c r="I75" s="4" t="s">
        <v>468</v>
      </c>
      <c r="J75" s="4" t="s">
        <v>147</v>
      </c>
      <c r="K75" s="4">
        <v>18.55</v>
      </c>
      <c r="L75" s="5">
        <f>SUM(K75:K82)</f>
        <v>44.9358</v>
      </c>
      <c r="M75" s="5" t="s">
        <v>438</v>
      </c>
      <c r="N75" s="4" t="s">
        <v>360</v>
      </c>
      <c r="O75" s="4" t="s">
        <v>361</v>
      </c>
      <c r="P75" s="4" t="s">
        <v>29</v>
      </c>
    </row>
    <row r="76" s="1" customFormat="1" ht="78.75" spans="1:16">
      <c r="A76" s="4">
        <v>74</v>
      </c>
      <c r="B76" s="4" t="s">
        <v>469</v>
      </c>
      <c r="C76" s="4" t="s">
        <v>31</v>
      </c>
      <c r="D76" s="4" t="s">
        <v>443</v>
      </c>
      <c r="E76" s="4"/>
      <c r="F76" s="4"/>
      <c r="G76" s="4" t="s">
        <v>385</v>
      </c>
      <c r="H76" s="4" t="s">
        <v>470</v>
      </c>
      <c r="I76" s="4" t="s">
        <v>471</v>
      </c>
      <c r="J76" s="4" t="s">
        <v>147</v>
      </c>
      <c r="K76" s="4">
        <v>1.63</v>
      </c>
      <c r="L76" s="8"/>
      <c r="M76" s="8"/>
      <c r="N76" s="4" t="s">
        <v>383</v>
      </c>
      <c r="O76" s="4" t="s">
        <v>361</v>
      </c>
      <c r="P76" s="4" t="s">
        <v>29</v>
      </c>
    </row>
    <row r="77" s="1" customFormat="1" ht="78.75" spans="1:16">
      <c r="A77" s="4">
        <v>75</v>
      </c>
      <c r="B77" s="4" t="s">
        <v>472</v>
      </c>
      <c r="C77" s="4" t="s">
        <v>31</v>
      </c>
      <c r="D77" s="4" t="s">
        <v>443</v>
      </c>
      <c r="E77" s="4"/>
      <c r="F77" s="4"/>
      <c r="G77" s="4" t="s">
        <v>380</v>
      </c>
      <c r="H77" s="4" t="s">
        <v>473</v>
      </c>
      <c r="I77" s="4" t="s">
        <v>474</v>
      </c>
      <c r="J77" s="4" t="s">
        <v>147</v>
      </c>
      <c r="K77" s="4">
        <v>1.63</v>
      </c>
      <c r="L77" s="8"/>
      <c r="M77" s="8"/>
      <c r="N77" s="4" t="s">
        <v>383</v>
      </c>
      <c r="O77" s="4" t="s">
        <v>361</v>
      </c>
      <c r="P77" s="4" t="s">
        <v>29</v>
      </c>
    </row>
    <row r="78" s="1" customFormat="1" ht="78.75" spans="1:16">
      <c r="A78" s="4">
        <v>76</v>
      </c>
      <c r="B78" s="4" t="s">
        <v>475</v>
      </c>
      <c r="C78" s="4" t="s">
        <v>31</v>
      </c>
      <c r="D78" s="4" t="s">
        <v>443</v>
      </c>
      <c r="E78" s="4"/>
      <c r="F78" s="4"/>
      <c r="G78" s="4" t="s">
        <v>376</v>
      </c>
      <c r="H78" s="4" t="s">
        <v>476</v>
      </c>
      <c r="I78" s="4" t="s">
        <v>477</v>
      </c>
      <c r="J78" s="4" t="s">
        <v>147</v>
      </c>
      <c r="K78" s="4">
        <v>1.63</v>
      </c>
      <c r="L78" s="8"/>
      <c r="M78" s="8"/>
      <c r="N78" s="4" t="s">
        <v>374</v>
      </c>
      <c r="O78" s="4" t="s">
        <v>361</v>
      </c>
      <c r="P78" s="4" t="s">
        <v>29</v>
      </c>
    </row>
    <row r="79" s="1" customFormat="1" ht="78.75" spans="1:16">
      <c r="A79" s="4">
        <v>77</v>
      </c>
      <c r="B79" s="4" t="s">
        <v>478</v>
      </c>
      <c r="C79" s="4" t="s">
        <v>31</v>
      </c>
      <c r="D79" s="4" t="s">
        <v>443</v>
      </c>
      <c r="E79" s="4"/>
      <c r="F79" s="4"/>
      <c r="G79" s="4" t="s">
        <v>371</v>
      </c>
      <c r="H79" s="4" t="s">
        <v>479</v>
      </c>
      <c r="I79" s="4" t="s">
        <v>480</v>
      </c>
      <c r="J79" s="4" t="s">
        <v>147</v>
      </c>
      <c r="K79" s="4">
        <v>1.63</v>
      </c>
      <c r="L79" s="8"/>
      <c r="M79" s="8"/>
      <c r="N79" s="4" t="s">
        <v>374</v>
      </c>
      <c r="O79" s="4" t="s">
        <v>361</v>
      </c>
      <c r="P79" s="4" t="s">
        <v>29</v>
      </c>
    </row>
    <row r="80" s="1" customFormat="1" ht="78.75" spans="1:16">
      <c r="A80" s="4">
        <v>78</v>
      </c>
      <c r="B80" s="4" t="s">
        <v>481</v>
      </c>
      <c r="C80" s="4" t="s">
        <v>31</v>
      </c>
      <c r="D80" s="4" t="s">
        <v>443</v>
      </c>
      <c r="E80" s="4"/>
      <c r="F80" s="4"/>
      <c r="G80" s="4" t="s">
        <v>390</v>
      </c>
      <c r="H80" s="4" t="s">
        <v>482</v>
      </c>
      <c r="I80" s="4" t="s">
        <v>392</v>
      </c>
      <c r="J80" s="4" t="s">
        <v>181</v>
      </c>
      <c r="K80" s="4">
        <v>5.9304</v>
      </c>
      <c r="L80" s="8"/>
      <c r="M80" s="8"/>
      <c r="N80" s="4" t="s">
        <v>393</v>
      </c>
      <c r="O80" s="4" t="s">
        <v>394</v>
      </c>
      <c r="P80" s="4" t="s">
        <v>29</v>
      </c>
    </row>
    <row r="81" s="1" customFormat="1" ht="78.75" spans="1:16">
      <c r="A81" s="4">
        <v>79</v>
      </c>
      <c r="B81" s="4" t="s">
        <v>483</v>
      </c>
      <c r="C81" s="4" t="s">
        <v>31</v>
      </c>
      <c r="D81" s="4" t="s">
        <v>443</v>
      </c>
      <c r="E81" s="4"/>
      <c r="F81" s="4"/>
      <c r="G81" s="4" t="s">
        <v>404</v>
      </c>
      <c r="H81" s="4" t="s">
        <v>484</v>
      </c>
      <c r="I81" s="4" t="s">
        <v>406</v>
      </c>
      <c r="J81" s="4" t="s">
        <v>191</v>
      </c>
      <c r="K81" s="4">
        <v>11.9636</v>
      </c>
      <c r="L81" s="8"/>
      <c r="M81" s="8"/>
      <c r="N81" s="4" t="s">
        <v>407</v>
      </c>
      <c r="O81" s="4" t="s">
        <v>408</v>
      </c>
      <c r="P81" s="4" t="s">
        <v>29</v>
      </c>
    </row>
    <row r="82" s="1" customFormat="1" ht="78.75" spans="1:16">
      <c r="A82" s="4">
        <v>80</v>
      </c>
      <c r="B82" s="4" t="s">
        <v>485</v>
      </c>
      <c r="C82" s="4" t="s">
        <v>31</v>
      </c>
      <c r="D82" s="4" t="s">
        <v>443</v>
      </c>
      <c r="E82" s="4"/>
      <c r="F82" s="4"/>
      <c r="G82" s="4" t="s">
        <v>397</v>
      </c>
      <c r="H82" s="4" t="s">
        <v>486</v>
      </c>
      <c r="I82" s="4" t="s">
        <v>399</v>
      </c>
      <c r="J82" s="4" t="s">
        <v>191</v>
      </c>
      <c r="K82" s="4">
        <v>1.9718</v>
      </c>
      <c r="L82" s="6"/>
      <c r="M82" s="6"/>
      <c r="N82" s="4" t="s">
        <v>400</v>
      </c>
      <c r="O82" s="4" t="s">
        <v>401</v>
      </c>
      <c r="P82" s="4" t="s">
        <v>29</v>
      </c>
    </row>
    <row r="83" s="1" customFormat="1" ht="78.75" spans="1:16">
      <c r="A83" s="4">
        <v>81</v>
      </c>
      <c r="B83" s="4" t="s">
        <v>487</v>
      </c>
      <c r="C83" s="4" t="s">
        <v>31</v>
      </c>
      <c r="D83" s="4" t="s">
        <v>443</v>
      </c>
      <c r="E83" s="4" t="s">
        <v>44</v>
      </c>
      <c r="F83" s="4" t="s">
        <v>488</v>
      </c>
      <c r="G83" s="4" t="s">
        <v>349</v>
      </c>
      <c r="H83" s="4" t="s">
        <v>489</v>
      </c>
      <c r="I83" s="4" t="s">
        <v>351</v>
      </c>
      <c r="J83" s="4" t="s">
        <v>147</v>
      </c>
      <c r="K83" s="4">
        <v>19.9729</v>
      </c>
      <c r="L83" s="4">
        <v>19.9729</v>
      </c>
      <c r="M83" s="4" t="s">
        <v>438</v>
      </c>
      <c r="N83" s="4" t="s">
        <v>352</v>
      </c>
      <c r="O83" s="4" t="s">
        <v>490</v>
      </c>
      <c r="P83" s="4" t="s">
        <v>29</v>
      </c>
    </row>
    <row r="84" s="1" customFormat="1" ht="90" spans="1:16">
      <c r="A84" s="4">
        <v>82</v>
      </c>
      <c r="B84" s="4" t="s">
        <v>491</v>
      </c>
      <c r="C84" s="4" t="s">
        <v>31</v>
      </c>
      <c r="D84" s="4" t="s">
        <v>492</v>
      </c>
      <c r="E84" s="4" t="s">
        <v>19</v>
      </c>
      <c r="F84" s="4" t="s">
        <v>493</v>
      </c>
      <c r="G84" s="4" t="s">
        <v>494</v>
      </c>
      <c r="H84" s="4" t="s">
        <v>495</v>
      </c>
      <c r="I84" s="4" t="s">
        <v>496</v>
      </c>
      <c r="J84" s="4" t="s">
        <v>86</v>
      </c>
      <c r="K84" s="4">
        <v>94.33</v>
      </c>
      <c r="L84" s="4">
        <v>94.33</v>
      </c>
      <c r="M84" s="4" t="s">
        <v>497</v>
      </c>
      <c r="N84" s="4" t="s">
        <v>260</v>
      </c>
      <c r="O84" s="4" t="s">
        <v>498</v>
      </c>
      <c r="P84" s="4" t="s">
        <v>29</v>
      </c>
    </row>
    <row r="85" s="1" customFormat="1" ht="90" spans="1:16">
      <c r="A85" s="4">
        <v>83</v>
      </c>
      <c r="B85" s="4" t="s">
        <v>499</v>
      </c>
      <c r="C85" s="4" t="s">
        <v>31</v>
      </c>
      <c r="D85" s="4" t="s">
        <v>492</v>
      </c>
      <c r="E85" s="5" t="s">
        <v>32</v>
      </c>
      <c r="F85" s="5" t="s">
        <v>500</v>
      </c>
      <c r="G85" s="4" t="s">
        <v>501</v>
      </c>
      <c r="H85" s="4" t="s">
        <v>502</v>
      </c>
      <c r="I85" s="4" t="s">
        <v>503</v>
      </c>
      <c r="J85" s="4" t="s">
        <v>504</v>
      </c>
      <c r="K85" s="4">
        <v>122.6415</v>
      </c>
      <c r="L85" s="5">
        <f>SUM(K85:K86)</f>
        <v>339.6226</v>
      </c>
      <c r="M85" s="4" t="s">
        <v>505</v>
      </c>
      <c r="N85" s="4" t="s">
        <v>506</v>
      </c>
      <c r="O85" s="4" t="s">
        <v>507</v>
      </c>
      <c r="P85" s="4" t="s">
        <v>29</v>
      </c>
    </row>
    <row r="86" s="1" customFormat="1" ht="78.75" spans="1:16">
      <c r="A86" s="4">
        <v>84</v>
      </c>
      <c r="B86" s="4" t="s">
        <v>508</v>
      </c>
      <c r="C86" s="4" t="s">
        <v>31</v>
      </c>
      <c r="D86" s="4" t="s">
        <v>492</v>
      </c>
      <c r="E86" s="6"/>
      <c r="F86" s="6"/>
      <c r="G86" s="4" t="s">
        <v>509</v>
      </c>
      <c r="H86" s="4" t="s">
        <v>510</v>
      </c>
      <c r="I86" s="4" t="s">
        <v>511</v>
      </c>
      <c r="J86" s="4" t="s">
        <v>504</v>
      </c>
      <c r="K86" s="4">
        <v>216.9811</v>
      </c>
      <c r="L86" s="6"/>
      <c r="M86" s="4" t="s">
        <v>505</v>
      </c>
      <c r="N86" s="4" t="s">
        <v>506</v>
      </c>
      <c r="O86" s="4" t="s">
        <v>507</v>
      </c>
      <c r="P86" s="4" t="s">
        <v>29</v>
      </c>
    </row>
    <row r="87" s="1" customFormat="1" ht="78.75" spans="1:16">
      <c r="A87" s="4">
        <v>85</v>
      </c>
      <c r="B87" s="4" t="s">
        <v>512</v>
      </c>
      <c r="C87" s="4" t="s">
        <v>31</v>
      </c>
      <c r="D87" s="4" t="s">
        <v>492</v>
      </c>
      <c r="E87" s="4" t="s">
        <v>38</v>
      </c>
      <c r="F87" s="4" t="s">
        <v>513</v>
      </c>
      <c r="G87" s="4" t="s">
        <v>514</v>
      </c>
      <c r="H87" s="4" t="s">
        <v>515</v>
      </c>
      <c r="I87" s="4" t="s">
        <v>516</v>
      </c>
      <c r="J87" s="4" t="s">
        <v>504</v>
      </c>
      <c r="K87" s="4">
        <v>64.9</v>
      </c>
      <c r="L87" s="4">
        <v>64.9</v>
      </c>
      <c r="M87" s="4" t="s">
        <v>517</v>
      </c>
      <c r="N87" s="4" t="s">
        <v>518</v>
      </c>
      <c r="O87" s="4" t="s">
        <v>519</v>
      </c>
      <c r="P87" s="4" t="s">
        <v>29</v>
      </c>
    </row>
    <row r="88" s="1" customFormat="1" ht="56.25" spans="1:16">
      <c r="A88" s="4">
        <v>86</v>
      </c>
      <c r="B88" s="4" t="s">
        <v>520</v>
      </c>
      <c r="C88" s="4" t="s">
        <v>31</v>
      </c>
      <c r="D88" s="4" t="s">
        <v>521</v>
      </c>
      <c r="E88" s="4" t="s">
        <v>19</v>
      </c>
      <c r="F88" s="4" t="s">
        <v>522</v>
      </c>
      <c r="G88" s="4" t="s">
        <v>523</v>
      </c>
      <c r="H88" s="4" t="s">
        <v>524</v>
      </c>
      <c r="I88" s="4" t="s">
        <v>525</v>
      </c>
      <c r="J88" s="4" t="s">
        <v>526</v>
      </c>
      <c r="K88" s="4">
        <v>68.86</v>
      </c>
      <c r="L88" s="4">
        <v>68.86</v>
      </c>
      <c r="M88" s="9" t="s">
        <v>527</v>
      </c>
      <c r="N88" s="4" t="s">
        <v>528</v>
      </c>
      <c r="O88" s="4" t="s">
        <v>529</v>
      </c>
      <c r="P88" s="4" t="s">
        <v>29</v>
      </c>
    </row>
    <row r="89" s="1" customFormat="1" ht="78.75" spans="1:16">
      <c r="A89" s="4">
        <v>87</v>
      </c>
      <c r="B89" s="4" t="s">
        <v>530</v>
      </c>
      <c r="C89" s="4" t="s">
        <v>31</v>
      </c>
      <c r="D89" s="4" t="s">
        <v>521</v>
      </c>
      <c r="E89" s="4" t="s">
        <v>32</v>
      </c>
      <c r="F89" s="4" t="s">
        <v>531</v>
      </c>
      <c r="G89" s="4" t="s">
        <v>532</v>
      </c>
      <c r="H89" s="4" t="s">
        <v>533</v>
      </c>
      <c r="I89" s="4" t="s">
        <v>534</v>
      </c>
      <c r="J89" s="4" t="s">
        <v>56</v>
      </c>
      <c r="K89" s="4">
        <v>187.367924</v>
      </c>
      <c r="L89" s="4">
        <v>187.367924</v>
      </c>
      <c r="M89" s="4" t="s">
        <v>535</v>
      </c>
      <c r="N89" s="4" t="s">
        <v>536</v>
      </c>
      <c r="O89" s="4" t="s">
        <v>537</v>
      </c>
      <c r="P89" s="4" t="s">
        <v>29</v>
      </c>
    </row>
    <row r="90" s="1" customFormat="1" ht="78.75" spans="1:16">
      <c r="A90" s="4">
        <v>88</v>
      </c>
      <c r="B90" s="4" t="s">
        <v>538</v>
      </c>
      <c r="C90" s="4" t="s">
        <v>31</v>
      </c>
      <c r="D90" s="4" t="s">
        <v>521</v>
      </c>
      <c r="E90" s="4" t="s">
        <v>38</v>
      </c>
      <c r="F90" s="4" t="s">
        <v>539</v>
      </c>
      <c r="G90" s="4" t="s">
        <v>540</v>
      </c>
      <c r="H90" s="4" t="s">
        <v>541</v>
      </c>
      <c r="I90" s="4" t="s">
        <v>540</v>
      </c>
      <c r="J90" s="4" t="s">
        <v>542</v>
      </c>
      <c r="K90" s="4">
        <v>971.88</v>
      </c>
      <c r="L90" s="4">
        <v>971.88</v>
      </c>
      <c r="M90" s="4" t="s">
        <v>543</v>
      </c>
      <c r="N90" s="4" t="s">
        <v>544</v>
      </c>
      <c r="O90" s="4" t="s">
        <v>545</v>
      </c>
      <c r="P90" s="4" t="s">
        <v>29</v>
      </c>
    </row>
    <row r="91" s="1" customFormat="1" ht="101.25" spans="1:16">
      <c r="A91" s="4">
        <v>89</v>
      </c>
      <c r="B91" s="4" t="s">
        <v>546</v>
      </c>
      <c r="C91" s="4" t="s">
        <v>31</v>
      </c>
      <c r="D91" s="4" t="s">
        <v>521</v>
      </c>
      <c r="E91" s="4" t="s">
        <v>44</v>
      </c>
      <c r="F91" s="4" t="s">
        <v>547</v>
      </c>
      <c r="G91" s="4" t="s">
        <v>548</v>
      </c>
      <c r="H91" s="4" t="s">
        <v>549</v>
      </c>
      <c r="I91" s="4" t="s">
        <v>550</v>
      </c>
      <c r="J91" s="4" t="s">
        <v>67</v>
      </c>
      <c r="K91" s="4">
        <v>289.6226</v>
      </c>
      <c r="L91" s="4">
        <v>289.6226</v>
      </c>
      <c r="M91" s="4" t="s">
        <v>551</v>
      </c>
      <c r="N91" s="4" t="s">
        <v>552</v>
      </c>
      <c r="O91" s="4" t="s">
        <v>553</v>
      </c>
      <c r="P91" s="4" t="s">
        <v>29</v>
      </c>
    </row>
    <row r="92" s="1" customFormat="1" ht="78.75" spans="1:16">
      <c r="A92" s="4">
        <v>90</v>
      </c>
      <c r="B92" s="4" t="s">
        <v>554</v>
      </c>
      <c r="C92" s="4" t="s">
        <v>31</v>
      </c>
      <c r="D92" s="4" t="s">
        <v>555</v>
      </c>
      <c r="E92" s="4" t="s">
        <v>19</v>
      </c>
      <c r="F92" s="4" t="s">
        <v>556</v>
      </c>
      <c r="G92" s="4" t="s">
        <v>557</v>
      </c>
      <c r="H92" s="4" t="s">
        <v>558</v>
      </c>
      <c r="I92" s="4" t="s">
        <v>559</v>
      </c>
      <c r="J92" s="4" t="s">
        <v>86</v>
      </c>
      <c r="K92" s="4">
        <v>69.34</v>
      </c>
      <c r="L92" s="4">
        <v>69.34</v>
      </c>
      <c r="M92" s="4" t="s">
        <v>560</v>
      </c>
      <c r="N92" s="4" t="s">
        <v>561</v>
      </c>
      <c r="O92" s="4" t="s">
        <v>562</v>
      </c>
      <c r="P92" s="4" t="s">
        <v>29</v>
      </c>
    </row>
    <row r="93" s="1" customFormat="1" ht="90" spans="1:16">
      <c r="A93" s="4">
        <v>91</v>
      </c>
      <c r="B93" s="4" t="s">
        <v>563</v>
      </c>
      <c r="C93" s="4" t="s">
        <v>31</v>
      </c>
      <c r="D93" s="4" t="s">
        <v>555</v>
      </c>
      <c r="E93" s="4" t="s">
        <v>32</v>
      </c>
      <c r="F93" s="4" t="s">
        <v>564</v>
      </c>
      <c r="G93" s="4" t="s">
        <v>565</v>
      </c>
      <c r="H93" s="4" t="s">
        <v>566</v>
      </c>
      <c r="I93" s="4" t="s">
        <v>567</v>
      </c>
      <c r="J93" s="4" t="s">
        <v>147</v>
      </c>
      <c r="K93" s="4">
        <v>45.23</v>
      </c>
      <c r="L93" s="4">
        <v>45.23</v>
      </c>
      <c r="M93" s="9" t="s">
        <v>568</v>
      </c>
      <c r="N93" s="4" t="s">
        <v>569</v>
      </c>
      <c r="O93" s="4" t="s">
        <v>570</v>
      </c>
      <c r="P93" s="4" t="s">
        <v>29</v>
      </c>
    </row>
    <row r="94" s="1" customFormat="1" ht="101.25" spans="1:16">
      <c r="A94" s="4">
        <v>92</v>
      </c>
      <c r="B94" s="4" t="s">
        <v>571</v>
      </c>
      <c r="C94" s="4" t="s">
        <v>31</v>
      </c>
      <c r="D94" s="4" t="s">
        <v>572</v>
      </c>
      <c r="E94" s="4" t="s">
        <v>19</v>
      </c>
      <c r="F94" s="4" t="s">
        <v>573</v>
      </c>
      <c r="G94" s="4" t="s">
        <v>574</v>
      </c>
      <c r="H94" s="4" t="s">
        <v>575</v>
      </c>
      <c r="I94" s="4" t="s">
        <v>576</v>
      </c>
      <c r="J94" s="4" t="s">
        <v>577</v>
      </c>
      <c r="K94" s="4">
        <v>106.6</v>
      </c>
      <c r="L94" s="4">
        <v>106.6</v>
      </c>
      <c r="M94" s="4" t="s">
        <v>568</v>
      </c>
      <c r="N94" s="4" t="s">
        <v>528</v>
      </c>
      <c r="O94" s="4" t="s">
        <v>578</v>
      </c>
      <c r="P94" s="4" t="s">
        <v>29</v>
      </c>
    </row>
    <row r="95" s="1" customFormat="1" ht="101.25" spans="1:16">
      <c r="A95" s="4">
        <v>93</v>
      </c>
      <c r="B95" s="4" t="s">
        <v>579</v>
      </c>
      <c r="C95" s="4" t="s">
        <v>31</v>
      </c>
      <c r="D95" s="4" t="s">
        <v>572</v>
      </c>
      <c r="E95" s="4" t="s">
        <v>32</v>
      </c>
      <c r="F95" s="4" t="s">
        <v>580</v>
      </c>
      <c r="G95" s="4" t="s">
        <v>581</v>
      </c>
      <c r="H95" s="4" t="s">
        <v>582</v>
      </c>
      <c r="I95" s="4" t="s">
        <v>581</v>
      </c>
      <c r="J95" s="4" t="s">
        <v>542</v>
      </c>
      <c r="K95" s="4">
        <v>386.79</v>
      </c>
      <c r="L95" s="4">
        <v>386.79</v>
      </c>
      <c r="M95" s="4" t="s">
        <v>583</v>
      </c>
      <c r="N95" s="4" t="s">
        <v>544</v>
      </c>
      <c r="O95" s="4" t="s">
        <v>584</v>
      </c>
      <c r="P95" s="4" t="s">
        <v>29</v>
      </c>
    </row>
    <row r="96" s="1" customFormat="1" ht="101.25" spans="1:16">
      <c r="A96" s="4">
        <v>94</v>
      </c>
      <c r="B96" s="4" t="s">
        <v>585</v>
      </c>
      <c r="C96" s="4" t="s">
        <v>31</v>
      </c>
      <c r="D96" s="4" t="s">
        <v>572</v>
      </c>
      <c r="E96" s="4" t="s">
        <v>38</v>
      </c>
      <c r="F96" s="4" t="s">
        <v>586</v>
      </c>
      <c r="G96" s="4" t="s">
        <v>587</v>
      </c>
      <c r="H96" s="4" t="s">
        <v>588</v>
      </c>
      <c r="I96" s="4" t="s">
        <v>587</v>
      </c>
      <c r="J96" s="4" t="s">
        <v>542</v>
      </c>
      <c r="K96" s="4">
        <v>159.43</v>
      </c>
      <c r="L96" s="4">
        <v>159.43</v>
      </c>
      <c r="M96" s="4" t="s">
        <v>589</v>
      </c>
      <c r="N96" s="4" t="s">
        <v>544</v>
      </c>
      <c r="O96" s="4" t="s">
        <v>584</v>
      </c>
      <c r="P96" s="4" t="s">
        <v>29</v>
      </c>
    </row>
    <row r="97" s="1" customFormat="1" ht="101.25" spans="1:16">
      <c r="A97" s="4">
        <v>95</v>
      </c>
      <c r="B97" s="4" t="s">
        <v>590</v>
      </c>
      <c r="C97" s="4" t="s">
        <v>31</v>
      </c>
      <c r="D97" s="4" t="s">
        <v>572</v>
      </c>
      <c r="E97" s="4" t="s">
        <v>44</v>
      </c>
      <c r="F97" s="4" t="s">
        <v>591</v>
      </c>
      <c r="G97" s="4" t="s">
        <v>592</v>
      </c>
      <c r="H97" s="4" t="s">
        <v>593</v>
      </c>
      <c r="I97" s="4" t="s">
        <v>594</v>
      </c>
      <c r="J97" s="4" t="s">
        <v>595</v>
      </c>
      <c r="K97" s="4">
        <v>56.55</v>
      </c>
      <c r="L97" s="4">
        <v>55.56</v>
      </c>
      <c r="M97" s="4" t="s">
        <v>596</v>
      </c>
      <c r="N97" s="4" t="s">
        <v>27</v>
      </c>
      <c r="O97" s="4" t="s">
        <v>597</v>
      </c>
      <c r="P97" s="4" t="s">
        <v>29</v>
      </c>
    </row>
    <row r="98" s="1" customFormat="1" ht="101.25" spans="1:16">
      <c r="A98" s="4">
        <v>96</v>
      </c>
      <c r="B98" s="4" t="s">
        <v>598</v>
      </c>
      <c r="C98" s="4" t="s">
        <v>31</v>
      </c>
      <c r="D98" s="4" t="s">
        <v>572</v>
      </c>
      <c r="E98" s="4" t="s">
        <v>51</v>
      </c>
      <c r="F98" s="4" t="s">
        <v>599</v>
      </c>
      <c r="G98" s="4" t="s">
        <v>600</v>
      </c>
      <c r="H98" s="4" t="s">
        <v>601</v>
      </c>
      <c r="I98" s="4" t="s">
        <v>602</v>
      </c>
      <c r="J98" s="4" t="s">
        <v>595</v>
      </c>
      <c r="K98" s="4">
        <v>332.6725</v>
      </c>
      <c r="L98" s="4">
        <v>332.6725</v>
      </c>
      <c r="M98" s="4" t="s">
        <v>603</v>
      </c>
      <c r="N98" s="4" t="s">
        <v>27</v>
      </c>
      <c r="O98" s="4" t="s">
        <v>597</v>
      </c>
      <c r="P98" s="4" t="s">
        <v>29</v>
      </c>
    </row>
    <row r="99" s="1" customFormat="1" ht="101.25" spans="1:16">
      <c r="A99" s="4">
        <v>97</v>
      </c>
      <c r="B99" s="4" t="s">
        <v>604</v>
      </c>
      <c r="C99" s="4" t="s">
        <v>31</v>
      </c>
      <c r="D99" s="4" t="s">
        <v>572</v>
      </c>
      <c r="E99" s="4" t="s">
        <v>62</v>
      </c>
      <c r="F99" s="4" t="s">
        <v>605</v>
      </c>
      <c r="G99" s="4" t="s">
        <v>606</v>
      </c>
      <c r="H99" s="4" t="s">
        <v>607</v>
      </c>
      <c r="I99" s="4" t="s">
        <v>608</v>
      </c>
      <c r="J99" s="4" t="s">
        <v>577</v>
      </c>
      <c r="K99" s="4">
        <v>113.32</v>
      </c>
      <c r="L99" s="4">
        <v>113.32</v>
      </c>
      <c r="M99" s="4" t="s">
        <v>568</v>
      </c>
      <c r="N99" s="4" t="s">
        <v>609</v>
      </c>
      <c r="O99" s="4" t="s">
        <v>610</v>
      </c>
      <c r="P99" s="4" t="s">
        <v>29</v>
      </c>
    </row>
    <row r="100" s="1" customFormat="1" ht="101.25" spans="1:16">
      <c r="A100" s="4">
        <v>98</v>
      </c>
      <c r="B100" s="4" t="s">
        <v>604</v>
      </c>
      <c r="C100" s="4" t="s">
        <v>611</v>
      </c>
      <c r="D100" s="4" t="s">
        <v>572</v>
      </c>
      <c r="E100" s="4" t="s">
        <v>73</v>
      </c>
      <c r="F100" s="4" t="s">
        <v>612</v>
      </c>
      <c r="G100" s="4" t="s">
        <v>613</v>
      </c>
      <c r="H100" s="4" t="s">
        <v>614</v>
      </c>
      <c r="I100" s="4" t="s">
        <v>615</v>
      </c>
      <c r="J100" s="4" t="s">
        <v>577</v>
      </c>
      <c r="K100" s="4">
        <v>329.67</v>
      </c>
      <c r="L100" s="4">
        <v>329.67</v>
      </c>
      <c r="M100" s="4" t="s">
        <v>616</v>
      </c>
      <c r="N100" s="4" t="s">
        <v>609</v>
      </c>
      <c r="O100" s="4" t="s">
        <v>610</v>
      </c>
      <c r="P100" s="4" t="s">
        <v>29</v>
      </c>
    </row>
    <row r="101" s="1" customFormat="1" ht="101.25" spans="1:16">
      <c r="A101" s="4">
        <v>99</v>
      </c>
      <c r="B101" s="4" t="s">
        <v>604</v>
      </c>
      <c r="C101" s="4" t="s">
        <v>617</v>
      </c>
      <c r="D101" s="4" t="s">
        <v>572</v>
      </c>
      <c r="E101" s="4" t="s">
        <v>134</v>
      </c>
      <c r="F101" s="4" t="s">
        <v>618</v>
      </c>
      <c r="G101" s="4" t="s">
        <v>619</v>
      </c>
      <c r="H101" s="4" t="s">
        <v>620</v>
      </c>
      <c r="I101" s="4" t="s">
        <v>619</v>
      </c>
      <c r="J101" s="4" t="s">
        <v>577</v>
      </c>
      <c r="K101" s="4">
        <v>448.11</v>
      </c>
      <c r="L101" s="4">
        <v>448.11</v>
      </c>
      <c r="M101" s="4" t="s">
        <v>568</v>
      </c>
      <c r="N101" s="4" t="s">
        <v>609</v>
      </c>
      <c r="O101" s="4" t="s">
        <v>610</v>
      </c>
      <c r="P101" s="4" t="s">
        <v>29</v>
      </c>
    </row>
    <row r="102" s="1" customFormat="1" ht="101.25" spans="1:16">
      <c r="A102" s="4">
        <v>100</v>
      </c>
      <c r="B102" s="4" t="s">
        <v>604</v>
      </c>
      <c r="C102" s="4" t="s">
        <v>621</v>
      </c>
      <c r="D102" s="4" t="s">
        <v>572</v>
      </c>
      <c r="E102" s="4" t="s">
        <v>142</v>
      </c>
      <c r="F102" s="4" t="s">
        <v>622</v>
      </c>
      <c r="G102" s="4" t="s">
        <v>623</v>
      </c>
      <c r="H102" s="4" t="s">
        <v>624</v>
      </c>
      <c r="I102" s="4" t="s">
        <v>625</v>
      </c>
      <c r="J102" s="4" t="s">
        <v>577</v>
      </c>
      <c r="K102" s="4">
        <v>443.01</v>
      </c>
      <c r="L102" s="4">
        <v>443.01</v>
      </c>
      <c r="M102" s="4" t="s">
        <v>568</v>
      </c>
      <c r="N102" s="4" t="s">
        <v>609</v>
      </c>
      <c r="O102" s="4" t="s">
        <v>610</v>
      </c>
      <c r="P102" s="4" t="s">
        <v>29</v>
      </c>
    </row>
    <row r="103" s="1" customFormat="1" ht="101.25" spans="1:16">
      <c r="A103" s="4">
        <v>101</v>
      </c>
      <c r="B103" s="4" t="s">
        <v>604</v>
      </c>
      <c r="C103" s="4" t="s">
        <v>626</v>
      </c>
      <c r="D103" s="4" t="s">
        <v>572</v>
      </c>
      <c r="E103" s="4" t="s">
        <v>152</v>
      </c>
      <c r="F103" s="4" t="s">
        <v>627</v>
      </c>
      <c r="G103" s="4" t="s">
        <v>628</v>
      </c>
      <c r="H103" s="4" t="s">
        <v>629</v>
      </c>
      <c r="I103" s="4" t="s">
        <v>630</v>
      </c>
      <c r="J103" s="4" t="s">
        <v>577</v>
      </c>
      <c r="K103" s="4">
        <v>614.15</v>
      </c>
      <c r="L103" s="4">
        <v>614.15</v>
      </c>
      <c r="M103" s="4" t="s">
        <v>568</v>
      </c>
      <c r="N103" s="4" t="s">
        <v>609</v>
      </c>
      <c r="O103" s="4" t="s">
        <v>610</v>
      </c>
      <c r="P103" s="4" t="s">
        <v>29</v>
      </c>
    </row>
    <row r="104" s="1" customFormat="1" ht="101.25" spans="1:16">
      <c r="A104" s="4">
        <v>102</v>
      </c>
      <c r="B104" s="4" t="s">
        <v>604</v>
      </c>
      <c r="C104" s="4" t="s">
        <v>631</v>
      </c>
      <c r="D104" s="4" t="s">
        <v>572</v>
      </c>
      <c r="E104" s="4" t="s">
        <v>160</v>
      </c>
      <c r="F104" s="4" t="s">
        <v>632</v>
      </c>
      <c r="G104" s="4" t="s">
        <v>633</v>
      </c>
      <c r="H104" s="4" t="s">
        <v>634</v>
      </c>
      <c r="I104" s="4" t="s">
        <v>635</v>
      </c>
      <c r="J104" s="4" t="s">
        <v>577</v>
      </c>
      <c r="K104" s="4">
        <v>451.42</v>
      </c>
      <c r="L104" s="4">
        <v>451.42</v>
      </c>
      <c r="M104" s="4" t="s">
        <v>568</v>
      </c>
      <c r="N104" s="4" t="s">
        <v>609</v>
      </c>
      <c r="O104" s="4" t="s">
        <v>610</v>
      </c>
      <c r="P104" s="4" t="s">
        <v>29</v>
      </c>
    </row>
    <row r="105" s="1" customFormat="1" ht="101.25" spans="1:16">
      <c r="A105" s="4">
        <v>103</v>
      </c>
      <c r="B105" s="4" t="s">
        <v>604</v>
      </c>
      <c r="C105" s="4" t="s">
        <v>636</v>
      </c>
      <c r="D105" s="4" t="s">
        <v>572</v>
      </c>
      <c r="E105" s="4" t="s">
        <v>167</v>
      </c>
      <c r="F105" s="4" t="s">
        <v>637</v>
      </c>
      <c r="G105" s="4" t="s">
        <v>638</v>
      </c>
      <c r="H105" s="4" t="s">
        <v>639</v>
      </c>
      <c r="I105" s="4" t="s">
        <v>640</v>
      </c>
      <c r="J105" s="4" t="s">
        <v>577</v>
      </c>
      <c r="K105" s="4">
        <v>386.87</v>
      </c>
      <c r="L105" s="4">
        <v>386.87</v>
      </c>
      <c r="M105" s="4" t="s">
        <v>568</v>
      </c>
      <c r="N105" s="4" t="s">
        <v>609</v>
      </c>
      <c r="O105" s="4" t="s">
        <v>610</v>
      </c>
      <c r="P105" s="4" t="s">
        <v>29</v>
      </c>
    </row>
    <row r="106" s="1" customFormat="1" ht="101.25" spans="1:16">
      <c r="A106" s="4">
        <v>104</v>
      </c>
      <c r="B106" s="4" t="s">
        <v>604</v>
      </c>
      <c r="C106" s="4" t="s">
        <v>641</v>
      </c>
      <c r="D106" s="4" t="s">
        <v>572</v>
      </c>
      <c r="E106" s="4" t="s">
        <v>176</v>
      </c>
      <c r="F106" s="4" t="s">
        <v>642</v>
      </c>
      <c r="G106" s="4" t="s">
        <v>643</v>
      </c>
      <c r="H106" s="4" t="s">
        <v>644</v>
      </c>
      <c r="I106" s="4" t="s">
        <v>643</v>
      </c>
      <c r="J106" s="4" t="s">
        <v>577</v>
      </c>
      <c r="K106" s="4">
        <v>377.36</v>
      </c>
      <c r="L106" s="4">
        <v>377.36</v>
      </c>
      <c r="M106" s="4" t="s">
        <v>645</v>
      </c>
      <c r="N106" s="4" t="s">
        <v>609</v>
      </c>
      <c r="O106" s="4" t="s">
        <v>610</v>
      </c>
      <c r="P106" s="4" t="s">
        <v>29</v>
      </c>
    </row>
    <row r="107" s="1" customFormat="1" ht="67.5" spans="1:16">
      <c r="A107" s="4">
        <v>105</v>
      </c>
      <c r="B107" s="4" t="s">
        <v>646</v>
      </c>
      <c r="C107" s="4" t="s">
        <v>31</v>
      </c>
      <c r="D107" s="4" t="s">
        <v>647</v>
      </c>
      <c r="E107" s="5" t="s">
        <v>19</v>
      </c>
      <c r="F107" s="5" t="s">
        <v>648</v>
      </c>
      <c r="G107" s="4" t="s">
        <v>649</v>
      </c>
      <c r="H107" s="4" t="s">
        <v>650</v>
      </c>
      <c r="I107" s="4" t="s">
        <v>651</v>
      </c>
      <c r="J107" s="4" t="s">
        <v>577</v>
      </c>
      <c r="K107" s="4">
        <v>84.91</v>
      </c>
      <c r="L107" s="5">
        <f>SUM(K107:K108)</f>
        <v>141.51</v>
      </c>
      <c r="M107" s="5" t="s">
        <v>568</v>
      </c>
      <c r="N107" s="4" t="s">
        <v>528</v>
      </c>
      <c r="O107" s="4" t="s">
        <v>578</v>
      </c>
      <c r="P107" s="4" t="s">
        <v>29</v>
      </c>
    </row>
    <row r="108" s="1" customFormat="1" ht="67.5" spans="1:16">
      <c r="A108" s="4">
        <v>106</v>
      </c>
      <c r="B108" s="4" t="s">
        <v>646</v>
      </c>
      <c r="C108" s="4" t="s">
        <v>611</v>
      </c>
      <c r="D108" s="4" t="s">
        <v>647</v>
      </c>
      <c r="E108" s="6"/>
      <c r="F108" s="6"/>
      <c r="G108" s="4" t="s">
        <v>652</v>
      </c>
      <c r="H108" s="4" t="s">
        <v>650</v>
      </c>
      <c r="I108" s="4" t="s">
        <v>651</v>
      </c>
      <c r="J108" s="4" t="s">
        <v>577</v>
      </c>
      <c r="K108" s="4">
        <v>56.6</v>
      </c>
      <c r="L108" s="6"/>
      <c r="M108" s="6" t="s">
        <v>653</v>
      </c>
      <c r="N108" s="4" t="s">
        <v>528</v>
      </c>
      <c r="O108" s="4" t="s">
        <v>654</v>
      </c>
      <c r="P108" s="4" t="s">
        <v>29</v>
      </c>
    </row>
    <row r="109" s="1" customFormat="1" ht="67.5" spans="1:16">
      <c r="A109" s="4">
        <v>107</v>
      </c>
      <c r="B109" s="4" t="s">
        <v>655</v>
      </c>
      <c r="C109" s="4" t="s">
        <v>31</v>
      </c>
      <c r="D109" s="4" t="s">
        <v>647</v>
      </c>
      <c r="E109" s="4" t="s">
        <v>32</v>
      </c>
      <c r="F109" s="4" t="s">
        <v>656</v>
      </c>
      <c r="G109" s="4" t="s">
        <v>657</v>
      </c>
      <c r="H109" s="4" t="s">
        <v>658</v>
      </c>
      <c r="I109" s="4" t="s">
        <v>659</v>
      </c>
      <c r="J109" s="4" t="s">
        <v>577</v>
      </c>
      <c r="K109" s="4">
        <v>272.4</v>
      </c>
      <c r="L109" s="4">
        <v>272.4</v>
      </c>
      <c r="M109" s="4" t="s">
        <v>660</v>
      </c>
      <c r="N109" s="4" t="s">
        <v>528</v>
      </c>
      <c r="O109" s="4" t="s">
        <v>578</v>
      </c>
      <c r="P109" s="4" t="s">
        <v>29</v>
      </c>
    </row>
    <row r="110" s="1" customFormat="1" ht="67.5" spans="1:16">
      <c r="A110" s="4">
        <v>108</v>
      </c>
      <c r="B110" s="4" t="s">
        <v>661</v>
      </c>
      <c r="C110" s="4" t="s">
        <v>31</v>
      </c>
      <c r="D110" s="4" t="s">
        <v>647</v>
      </c>
      <c r="E110" s="5" t="s">
        <v>38</v>
      </c>
      <c r="F110" s="5" t="s">
        <v>662</v>
      </c>
      <c r="G110" s="4" t="s">
        <v>663</v>
      </c>
      <c r="H110" s="4" t="s">
        <v>664</v>
      </c>
      <c r="I110" s="4" t="s">
        <v>665</v>
      </c>
      <c r="J110" s="4" t="s">
        <v>577</v>
      </c>
      <c r="K110" s="4">
        <v>344.34</v>
      </c>
      <c r="L110" s="5">
        <f>SUM(K110:K111)</f>
        <v>424.43</v>
      </c>
      <c r="M110" s="5" t="s">
        <v>568</v>
      </c>
      <c r="N110" s="4" t="s">
        <v>528</v>
      </c>
      <c r="O110" s="4" t="s">
        <v>578</v>
      </c>
      <c r="P110" s="4" t="s">
        <v>29</v>
      </c>
    </row>
    <row r="111" s="1" customFormat="1" ht="67.5" spans="1:16">
      <c r="A111" s="4">
        <v>109</v>
      </c>
      <c r="B111" s="4" t="s">
        <v>661</v>
      </c>
      <c r="C111" s="4" t="s">
        <v>611</v>
      </c>
      <c r="D111" s="4" t="s">
        <v>647</v>
      </c>
      <c r="E111" s="6"/>
      <c r="F111" s="6"/>
      <c r="G111" s="4" t="s">
        <v>663</v>
      </c>
      <c r="H111" s="4" t="s">
        <v>664</v>
      </c>
      <c r="I111" s="4" t="s">
        <v>665</v>
      </c>
      <c r="J111" s="4" t="s">
        <v>577</v>
      </c>
      <c r="K111" s="4">
        <v>80.09</v>
      </c>
      <c r="L111" s="6"/>
      <c r="M111" s="6" t="s">
        <v>568</v>
      </c>
      <c r="N111" s="4" t="s">
        <v>528</v>
      </c>
      <c r="O111" s="4" t="s">
        <v>654</v>
      </c>
      <c r="P111" s="4" t="s">
        <v>29</v>
      </c>
    </row>
    <row r="112" s="1" customFormat="1" ht="67.5" spans="1:16">
      <c r="A112" s="4">
        <v>110</v>
      </c>
      <c r="B112" s="4" t="s">
        <v>666</v>
      </c>
      <c r="C112" s="4" t="s">
        <v>31</v>
      </c>
      <c r="D112" s="4" t="s">
        <v>647</v>
      </c>
      <c r="E112" s="4" t="s">
        <v>44</v>
      </c>
      <c r="F112" s="4" t="s">
        <v>667</v>
      </c>
      <c r="G112" s="4" t="s">
        <v>668</v>
      </c>
      <c r="H112" s="4" t="s">
        <v>669</v>
      </c>
      <c r="I112" s="4" t="s">
        <v>670</v>
      </c>
      <c r="J112" s="4" t="s">
        <v>577</v>
      </c>
      <c r="K112" s="4">
        <v>66.04</v>
      </c>
      <c r="L112" s="4">
        <v>66.04</v>
      </c>
      <c r="M112" s="4" t="s">
        <v>671</v>
      </c>
      <c r="N112" s="4" t="s">
        <v>528</v>
      </c>
      <c r="O112" s="4" t="s">
        <v>654</v>
      </c>
      <c r="P112" s="4" t="s">
        <v>29</v>
      </c>
    </row>
    <row r="113" s="1" customFormat="1" ht="67.5" spans="1:16">
      <c r="A113" s="4">
        <v>111</v>
      </c>
      <c r="B113" s="4" t="s">
        <v>672</v>
      </c>
      <c r="C113" s="4" t="s">
        <v>31</v>
      </c>
      <c r="D113" s="4" t="s">
        <v>647</v>
      </c>
      <c r="E113" s="5" t="s">
        <v>51</v>
      </c>
      <c r="F113" s="5" t="s">
        <v>673</v>
      </c>
      <c r="G113" s="4" t="s">
        <v>674</v>
      </c>
      <c r="H113" s="4" t="s">
        <v>675</v>
      </c>
      <c r="I113" s="4" t="s">
        <v>676</v>
      </c>
      <c r="J113" s="4" t="s">
        <v>577</v>
      </c>
      <c r="K113" s="4">
        <v>17.01</v>
      </c>
      <c r="L113" s="5">
        <f>SUM(K113:K114)</f>
        <v>56.69</v>
      </c>
      <c r="M113" s="5" t="s">
        <v>677</v>
      </c>
      <c r="N113" s="4" t="s">
        <v>528</v>
      </c>
      <c r="O113" s="4" t="s">
        <v>578</v>
      </c>
      <c r="P113" s="4" t="s">
        <v>29</v>
      </c>
    </row>
    <row r="114" s="1" customFormat="1" ht="67.5" spans="1:16">
      <c r="A114" s="4">
        <v>112</v>
      </c>
      <c r="B114" s="4" t="s">
        <v>672</v>
      </c>
      <c r="C114" s="4" t="s">
        <v>611</v>
      </c>
      <c r="D114" s="4" t="s">
        <v>647</v>
      </c>
      <c r="E114" s="6"/>
      <c r="F114" s="6"/>
      <c r="G114" s="4" t="s">
        <v>674</v>
      </c>
      <c r="H114" s="4" t="s">
        <v>675</v>
      </c>
      <c r="I114" s="4" t="s">
        <v>676</v>
      </c>
      <c r="J114" s="4" t="s">
        <v>577</v>
      </c>
      <c r="K114" s="4">
        <v>39.68</v>
      </c>
      <c r="L114" s="6"/>
      <c r="M114" s="6" t="s">
        <v>677</v>
      </c>
      <c r="N114" s="4" t="s">
        <v>528</v>
      </c>
      <c r="O114" s="4" t="s">
        <v>678</v>
      </c>
      <c r="P114" s="4" t="s">
        <v>29</v>
      </c>
    </row>
    <row r="115" s="1" customFormat="1" ht="90" spans="1:16">
      <c r="A115" s="4">
        <v>113</v>
      </c>
      <c r="B115" s="4" t="s">
        <v>679</v>
      </c>
      <c r="C115" s="4" t="s">
        <v>31</v>
      </c>
      <c r="D115" s="4" t="s">
        <v>647</v>
      </c>
      <c r="E115" s="4" t="s">
        <v>62</v>
      </c>
      <c r="F115" s="4" t="s">
        <v>680</v>
      </c>
      <c r="G115" s="4" t="s">
        <v>681</v>
      </c>
      <c r="H115" s="4" t="s">
        <v>682</v>
      </c>
      <c r="I115" s="4" t="s">
        <v>681</v>
      </c>
      <c r="J115" s="4" t="s">
        <v>542</v>
      </c>
      <c r="K115" s="4">
        <v>89.056604</v>
      </c>
      <c r="L115" s="4">
        <v>89.056604</v>
      </c>
      <c r="M115" s="4" t="s">
        <v>683</v>
      </c>
      <c r="N115" s="4" t="s">
        <v>609</v>
      </c>
      <c r="O115" s="4" t="s">
        <v>684</v>
      </c>
      <c r="P115" s="4" t="s">
        <v>29</v>
      </c>
    </row>
    <row r="116" s="1" customFormat="1" ht="67.5" spans="1:16">
      <c r="A116" s="4">
        <v>114</v>
      </c>
      <c r="B116" s="4" t="s">
        <v>604</v>
      </c>
      <c r="C116" s="4" t="s">
        <v>685</v>
      </c>
      <c r="D116" s="4" t="s">
        <v>647</v>
      </c>
      <c r="E116" s="4" t="s">
        <v>73</v>
      </c>
      <c r="F116" s="4" t="s">
        <v>686</v>
      </c>
      <c r="G116" s="4" t="s">
        <v>687</v>
      </c>
      <c r="H116" s="4" t="s">
        <v>688</v>
      </c>
      <c r="I116" s="4" t="s">
        <v>689</v>
      </c>
      <c r="J116" s="4" t="s">
        <v>577</v>
      </c>
      <c r="K116" s="4">
        <v>56.66</v>
      </c>
      <c r="L116" s="4">
        <v>56.66</v>
      </c>
      <c r="M116" s="4" t="s">
        <v>568</v>
      </c>
      <c r="N116" s="4" t="s">
        <v>609</v>
      </c>
      <c r="O116" s="4" t="s">
        <v>610</v>
      </c>
      <c r="P116" s="4" t="s">
        <v>29</v>
      </c>
    </row>
    <row r="117" s="1" customFormat="1" ht="78.75" spans="1:16">
      <c r="A117" s="4">
        <v>115</v>
      </c>
      <c r="B117" s="4" t="s">
        <v>604</v>
      </c>
      <c r="C117" s="4" t="s">
        <v>690</v>
      </c>
      <c r="D117" s="4" t="s">
        <v>647</v>
      </c>
      <c r="E117" s="4" t="s">
        <v>134</v>
      </c>
      <c r="F117" s="4" t="s">
        <v>691</v>
      </c>
      <c r="G117" s="4" t="s">
        <v>692</v>
      </c>
      <c r="H117" s="4" t="s">
        <v>693</v>
      </c>
      <c r="I117" s="4" t="s">
        <v>694</v>
      </c>
      <c r="J117" s="4" t="s">
        <v>577</v>
      </c>
      <c r="K117" s="4">
        <v>411.46</v>
      </c>
      <c r="L117" s="4">
        <v>411.46</v>
      </c>
      <c r="M117" s="4" t="s">
        <v>568</v>
      </c>
      <c r="N117" s="4" t="s">
        <v>609</v>
      </c>
      <c r="O117" s="4" t="s">
        <v>610</v>
      </c>
      <c r="P117" s="4" t="s">
        <v>29</v>
      </c>
    </row>
    <row r="118" s="1" customFormat="1" ht="67.5" spans="1:16">
      <c r="A118" s="4">
        <v>116</v>
      </c>
      <c r="B118" s="4" t="s">
        <v>604</v>
      </c>
      <c r="C118" s="4" t="s">
        <v>695</v>
      </c>
      <c r="D118" s="4" t="s">
        <v>647</v>
      </c>
      <c r="E118" s="4" t="s">
        <v>142</v>
      </c>
      <c r="F118" s="4" t="s">
        <v>696</v>
      </c>
      <c r="G118" s="4" t="s">
        <v>697</v>
      </c>
      <c r="H118" s="4" t="s">
        <v>698</v>
      </c>
      <c r="I118" s="4" t="s">
        <v>699</v>
      </c>
      <c r="J118" s="4" t="s">
        <v>577</v>
      </c>
      <c r="K118" s="4">
        <v>408.45</v>
      </c>
      <c r="L118" s="4">
        <v>408.45</v>
      </c>
      <c r="M118" s="4" t="s">
        <v>568</v>
      </c>
      <c r="N118" s="4" t="s">
        <v>609</v>
      </c>
      <c r="O118" s="4" t="s">
        <v>610</v>
      </c>
      <c r="P118" s="4" t="s">
        <v>29</v>
      </c>
    </row>
    <row r="119" s="1" customFormat="1" ht="90" spans="1:16">
      <c r="A119" s="4">
        <v>117</v>
      </c>
      <c r="B119" s="4" t="s">
        <v>604</v>
      </c>
      <c r="C119" s="4" t="s">
        <v>700</v>
      </c>
      <c r="D119" s="4" t="s">
        <v>647</v>
      </c>
      <c r="E119" s="4" t="s">
        <v>152</v>
      </c>
      <c r="F119" s="4" t="s">
        <v>701</v>
      </c>
      <c r="G119" s="4" t="s">
        <v>702</v>
      </c>
      <c r="H119" s="4" t="s">
        <v>703</v>
      </c>
      <c r="I119" s="4" t="s">
        <v>704</v>
      </c>
      <c r="J119" s="4" t="s">
        <v>577</v>
      </c>
      <c r="K119" s="4">
        <v>224.57</v>
      </c>
      <c r="L119" s="4">
        <v>224.57</v>
      </c>
      <c r="M119" s="4" t="s">
        <v>568</v>
      </c>
      <c r="N119" s="4" t="s">
        <v>609</v>
      </c>
      <c r="O119" s="4" t="s">
        <v>610</v>
      </c>
      <c r="P119" s="4" t="s">
        <v>29</v>
      </c>
    </row>
    <row r="120" s="1" customFormat="1" ht="67.5" spans="1:16">
      <c r="A120" s="4">
        <v>118</v>
      </c>
      <c r="B120" s="4" t="s">
        <v>604</v>
      </c>
      <c r="C120" s="4" t="s">
        <v>705</v>
      </c>
      <c r="D120" s="4" t="s">
        <v>647</v>
      </c>
      <c r="E120" s="4" t="s">
        <v>160</v>
      </c>
      <c r="F120" s="4" t="s">
        <v>706</v>
      </c>
      <c r="G120" s="4" t="s">
        <v>707</v>
      </c>
      <c r="H120" s="4" t="s">
        <v>708</v>
      </c>
      <c r="I120" s="4" t="s">
        <v>709</v>
      </c>
      <c r="J120" s="4" t="s">
        <v>577</v>
      </c>
      <c r="K120" s="4">
        <v>528.3</v>
      </c>
      <c r="L120" s="4">
        <v>528.3</v>
      </c>
      <c r="M120" s="4" t="s">
        <v>568</v>
      </c>
      <c r="N120" s="4" t="s">
        <v>609</v>
      </c>
      <c r="O120" s="4" t="s">
        <v>610</v>
      </c>
      <c r="P120" s="4" t="s">
        <v>29</v>
      </c>
    </row>
    <row r="121" s="1" customFormat="1" ht="67.5" spans="1:16">
      <c r="A121" s="4">
        <v>119</v>
      </c>
      <c r="B121" s="4" t="s">
        <v>604</v>
      </c>
      <c r="C121" s="4" t="s">
        <v>710</v>
      </c>
      <c r="D121" s="4" t="s">
        <v>647</v>
      </c>
      <c r="E121" s="4" t="s">
        <v>167</v>
      </c>
      <c r="F121" s="4" t="s">
        <v>711</v>
      </c>
      <c r="G121" s="4" t="s">
        <v>712</v>
      </c>
      <c r="H121" s="4" t="s">
        <v>713</v>
      </c>
      <c r="I121" s="4" t="s">
        <v>712</v>
      </c>
      <c r="J121" s="4" t="s">
        <v>577</v>
      </c>
      <c r="K121" s="4">
        <v>92.45</v>
      </c>
      <c r="L121" s="4">
        <v>92.45</v>
      </c>
      <c r="M121" s="4" t="s">
        <v>568</v>
      </c>
      <c r="N121" s="4" t="s">
        <v>609</v>
      </c>
      <c r="O121" s="4" t="s">
        <v>610</v>
      </c>
      <c r="P121" s="4" t="s">
        <v>29</v>
      </c>
    </row>
    <row r="122" s="1" customFormat="1" ht="67.5" spans="1:16">
      <c r="A122" s="4">
        <v>120</v>
      </c>
      <c r="B122" s="4" t="s">
        <v>604</v>
      </c>
      <c r="C122" s="4" t="s">
        <v>714</v>
      </c>
      <c r="D122" s="4" t="s">
        <v>647</v>
      </c>
      <c r="E122" s="4" t="s">
        <v>176</v>
      </c>
      <c r="F122" s="4" t="s">
        <v>715</v>
      </c>
      <c r="G122" s="4" t="s">
        <v>716</v>
      </c>
      <c r="H122" s="4" t="s">
        <v>717</v>
      </c>
      <c r="I122" s="4" t="s">
        <v>716</v>
      </c>
      <c r="J122" s="4" t="s">
        <v>577</v>
      </c>
      <c r="K122" s="4">
        <v>88.21</v>
      </c>
      <c r="L122" s="4">
        <v>88.21</v>
      </c>
      <c r="M122" s="4" t="s">
        <v>568</v>
      </c>
      <c r="N122" s="4" t="s">
        <v>609</v>
      </c>
      <c r="O122" s="4" t="s">
        <v>610</v>
      </c>
      <c r="P122" s="4" t="s">
        <v>29</v>
      </c>
    </row>
    <row r="123" s="1" customFormat="1" ht="90" spans="1:16">
      <c r="A123" s="4">
        <v>121</v>
      </c>
      <c r="B123" s="4" t="s">
        <v>604</v>
      </c>
      <c r="C123" s="4" t="s">
        <v>718</v>
      </c>
      <c r="D123" s="4" t="s">
        <v>647</v>
      </c>
      <c r="E123" s="4" t="s">
        <v>186</v>
      </c>
      <c r="F123" s="4" t="s">
        <v>719</v>
      </c>
      <c r="G123" s="4" t="s">
        <v>720</v>
      </c>
      <c r="H123" s="4" t="s">
        <v>721</v>
      </c>
      <c r="I123" s="4" t="s">
        <v>722</v>
      </c>
      <c r="J123" s="4" t="s">
        <v>577</v>
      </c>
      <c r="K123" s="4">
        <v>338.68</v>
      </c>
      <c r="L123" s="4">
        <v>338.68</v>
      </c>
      <c r="M123" s="4" t="s">
        <v>568</v>
      </c>
      <c r="N123" s="4" t="s">
        <v>609</v>
      </c>
      <c r="O123" s="4" t="s">
        <v>610</v>
      </c>
      <c r="P123" s="4" t="s">
        <v>29</v>
      </c>
    </row>
    <row r="124" s="1" customFormat="1" ht="90" spans="1:16">
      <c r="A124" s="4">
        <v>122</v>
      </c>
      <c r="B124" s="4" t="s">
        <v>604</v>
      </c>
      <c r="C124" s="4" t="s">
        <v>723</v>
      </c>
      <c r="D124" s="4" t="s">
        <v>647</v>
      </c>
      <c r="E124" s="4" t="s">
        <v>202</v>
      </c>
      <c r="F124" s="4" t="s">
        <v>724</v>
      </c>
      <c r="G124" s="4" t="s">
        <v>725</v>
      </c>
      <c r="H124" s="4" t="s">
        <v>726</v>
      </c>
      <c r="I124" s="4" t="s">
        <v>727</v>
      </c>
      <c r="J124" s="4" t="s">
        <v>577</v>
      </c>
      <c r="K124" s="4">
        <v>313.49</v>
      </c>
      <c r="L124" s="4">
        <v>313.49</v>
      </c>
      <c r="M124" s="4" t="s">
        <v>568</v>
      </c>
      <c r="N124" s="4" t="s">
        <v>609</v>
      </c>
      <c r="O124" s="4" t="s">
        <v>610</v>
      </c>
      <c r="P124" s="4" t="s">
        <v>29</v>
      </c>
    </row>
    <row r="125" s="1" customFormat="1" ht="78.75" spans="1:16">
      <c r="A125" s="4">
        <v>123</v>
      </c>
      <c r="B125" s="4" t="s">
        <v>728</v>
      </c>
      <c r="C125" s="4" t="s">
        <v>31</v>
      </c>
      <c r="D125" s="4" t="s">
        <v>647</v>
      </c>
      <c r="E125" s="4" t="s">
        <v>729</v>
      </c>
      <c r="F125" s="4" t="s">
        <v>730</v>
      </c>
      <c r="G125" s="4" t="s">
        <v>731</v>
      </c>
      <c r="H125" s="4" t="s">
        <v>732</v>
      </c>
      <c r="I125" s="4" t="s">
        <v>733</v>
      </c>
      <c r="J125" s="4" t="s">
        <v>129</v>
      </c>
      <c r="K125" s="4">
        <v>326.37</v>
      </c>
      <c r="L125" s="4">
        <v>326.37</v>
      </c>
      <c r="M125" s="4" t="s">
        <v>734</v>
      </c>
      <c r="N125" s="4" t="s">
        <v>735</v>
      </c>
      <c r="O125" s="4" t="s">
        <v>736</v>
      </c>
      <c r="P125" s="4" t="s">
        <v>29</v>
      </c>
    </row>
  </sheetData>
  <mergeCells count="61">
    <mergeCell ref="A1:P1"/>
    <mergeCell ref="E23:E24"/>
    <mergeCell ref="E27:E28"/>
    <mergeCell ref="E32:E33"/>
    <mergeCell ref="E36:E37"/>
    <mergeCell ref="E39:E41"/>
    <mergeCell ref="E42:E44"/>
    <mergeCell ref="E51:E54"/>
    <mergeCell ref="E59:E60"/>
    <mergeCell ref="E63:E64"/>
    <mergeCell ref="E65:E72"/>
    <mergeCell ref="E73:E74"/>
    <mergeCell ref="E75:E82"/>
    <mergeCell ref="E85:E86"/>
    <mergeCell ref="E107:E108"/>
    <mergeCell ref="E110:E111"/>
    <mergeCell ref="E113:E114"/>
    <mergeCell ref="F23:F24"/>
    <mergeCell ref="F27:F28"/>
    <mergeCell ref="F32:F33"/>
    <mergeCell ref="F36:F37"/>
    <mergeCell ref="F39:F41"/>
    <mergeCell ref="F42:F44"/>
    <mergeCell ref="F51:F54"/>
    <mergeCell ref="F59:F60"/>
    <mergeCell ref="F63:F64"/>
    <mergeCell ref="F65:F72"/>
    <mergeCell ref="F73:F74"/>
    <mergeCell ref="F75:F82"/>
    <mergeCell ref="F85:F86"/>
    <mergeCell ref="F107:F108"/>
    <mergeCell ref="F110:F111"/>
    <mergeCell ref="F113:F114"/>
    <mergeCell ref="L23:L24"/>
    <mergeCell ref="L27:L28"/>
    <mergeCell ref="L32:L33"/>
    <mergeCell ref="L36:L37"/>
    <mergeCell ref="L39:L41"/>
    <mergeCell ref="L42:L44"/>
    <mergeCell ref="L51:L54"/>
    <mergeCell ref="L59:L60"/>
    <mergeCell ref="L63:L64"/>
    <mergeCell ref="L65:L72"/>
    <mergeCell ref="L73:L74"/>
    <mergeCell ref="L75:L82"/>
    <mergeCell ref="L85:L86"/>
    <mergeCell ref="L107:L108"/>
    <mergeCell ref="L110:L111"/>
    <mergeCell ref="L113:L114"/>
    <mergeCell ref="M23:M24"/>
    <mergeCell ref="M27:M28"/>
    <mergeCell ref="M32:M33"/>
    <mergeCell ref="M39:M41"/>
    <mergeCell ref="M42:M44"/>
    <mergeCell ref="M51:M54"/>
    <mergeCell ref="M59:M60"/>
    <mergeCell ref="M73:M74"/>
    <mergeCell ref="M75:M82"/>
    <mergeCell ref="M107:M108"/>
    <mergeCell ref="M110:M111"/>
    <mergeCell ref="M113:M114"/>
  </mergeCells>
  <pageMargins left="0.235416666666667" right="0.15625" top="0.196527777777778" bottom="0.196527777777778" header="0.196527777777778" footer="0.11805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2019-10-24T02:47:00Z</dcterms:created>
  <dcterms:modified xsi:type="dcterms:W3CDTF">2019-10-30T06:41:21Z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