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15" windowHeight="7860"/>
  </bookViews>
  <sheets>
    <sheet name="Sheet2" sheetId="2" r:id="rId1"/>
  </sheets>
  <calcPr calcId="144525"/>
</workbook>
</file>

<file path=xl/sharedStrings.xml><?xml version="1.0" encoding="utf-8"?>
<sst xmlns="http://schemas.openxmlformats.org/spreadsheetml/2006/main" count="121" uniqueCount="56">
  <si>
    <t>国网青海省电力公司2022年服务类线下第三次招标采购项目（招标编号：QH2203）需求一览表</t>
  </si>
  <si>
    <t>序号</t>
  </si>
  <si>
    <t>分标编号</t>
  </si>
  <si>
    <t>分标名称</t>
  </si>
  <si>
    <t>包号</t>
  </si>
  <si>
    <t>包名称</t>
  </si>
  <si>
    <t>项目名称</t>
  </si>
  <si>
    <t>公司业务主管部门</t>
  </si>
  <si>
    <t>项目单位</t>
  </si>
  <si>
    <t>工程规模</t>
  </si>
  <si>
    <t>分项最高限价（含税）
（万元）</t>
  </si>
  <si>
    <t>合计最高限价（含税）
（万元）</t>
  </si>
  <si>
    <t>专用资质条件</t>
  </si>
  <si>
    <t>建设地点及承包方式</t>
  </si>
  <si>
    <t>施工工期</t>
  </si>
  <si>
    <t>QH2203-9001004-0001</t>
  </si>
  <si>
    <t>EPC总承包</t>
  </si>
  <si>
    <t>包1</t>
  </si>
  <si>
    <t>张汶高速泽库至赛尔龙段10kV泽一路而尖5号分支等35条中低压线路迁改工程EPC总承包</t>
  </si>
  <si>
    <t>张汶高速泽库至赛尔龙段10kV泽一路而尖5号分支等35条中低压线路迁改工程</t>
  </si>
  <si>
    <t>设备部</t>
  </si>
  <si>
    <t>黄化供电公司、中铁五局集团有限公司G0611同仁至赛尔龙段公路TSECP-2标联合体项目部</t>
  </si>
  <si>
    <t>（1）10kV线路建设规模：本工程改造10kV线路共计长约13.844km，其中改造10kV架空线路长约10.989km，新建10kV电缆线路长约0.203km，10kV/380V高低压同杆线路长约1.604km，10kV/220V高低压同杆线路长约1.048km；10kV架空线路导线为JL/G1A-95/15、JL/G1A-70/10型裸导线。新建10kV电缆线路长约0.203km，均为2*1混凝土方包电缆排管，电缆保护管采用MPP管保护，新建电缆盘井（R=1.5m）4座；10kV电力采用YJV22-10kV-3*95、YJV22-10kV-3*120型交联聚乙烯绝缘钢带铠装聚氯乙烯护套铜芯电力电缆。新建30kVA双杆单相变台4台，新建50kVA三相双杆变台2台（12m）。新建35B25系列呼高15m耐张铁塔6基，呼高18m耐张铁塔23基，呼高21m耐张铁塔9基，呼高24m耐张铁塔2基；10kV线路新建12m混凝土单杆193基，新建15m混凝土单杆3基。   
（2）0.4kV低压线路建设规模：改造0.4kV低压线路共计长约8.617km，其中低压电缆线路全长2.22km（包含380V电缆线路长约1.542km，220V电缆线路长0.678km），低压架空线路全长6.397km，其中380V架空线路长1.629km，380V高低压同杆线路长1.604km，220V架空线路长2.116km，220V高低压同杆线路长1.048km，拟新立10m单杆混凝土杆1基，12m单杆混凝土杆111基；高低压同杆线路利用10kV线路杆段，只增加铁附件、金具、导线、绝缘子等工程量；低压架空线路采用JKLYJ-1kV-70型架空绝缘导线。
0.4kV低压线路改造2*1混凝土方包电缆排管长2.22km，电缆保护管采用MPP管保护，新建电缆盘井（R=1.5m）42座；低压电力电缆采用YJV22-1kV-2*95及YJV22-1kV-4*95型交联聚乙烯绝缘钢带铠装聚氯乙烯护套铜芯电力电缆。
（3）10kV及以下线路拆除规模：拆除10kV线路共计长约11.413km，其中10kV电缆线路长约60m，10kV架空线路长约6.373km，2相10kV架空线路长约0.24km，10kV/220V高低压同杆线路长约3km，2相10kV/220V高低压同杆线路长约1.74km。拆除低压线路共计长约8.728km，其中380V架空线路长约0.833km，220V架空线路长约3.155km，10kV/220V高低压同杆线路长约3km，2相10kV/220V高低压同杆线路长约1.74km。
（4）10kV及以下恢复、利旧规模：拆除后恢复照明下户共计30户，拆除后恢复1表位照明表箱11台，2表位照明表箱7台，4表位照明表箱11台。利旧10kVA单相双杆变台1台（10m/8m），50kVA三相双杆变台1台（12m），利旧12m双杆开关杆1台，10kVA单相变台杆利旧变压器及配电箱，其余铁附件及相关设备新提，50kVA三相变台杆全部利旧，利旧避雷器、跌落式熔断器及铁附件。利旧故障指示器（一拖三）6组，拆除故障指示器（一拖二）6组。</t>
  </si>
  <si>
    <t>中华人民共和国境内依法注册的企业法人或其它组织，具有中华人民共和国住房和城乡建设部认定的工程设计综合资质或工程设计电力行业丙级及以上或电力工程施工总承包三级及以上企业资质。</t>
  </si>
  <si>
    <t>青海省黄南州，承包方式：总价承包</t>
  </si>
  <si>
    <t>2022年7月20日-2022年12月30日</t>
  </si>
  <si>
    <t>包2</t>
  </si>
  <si>
    <t>张汶高速泽库至赛尔龙段35kV优泽线等4条线路迁改等工程EPC总承包</t>
  </si>
  <si>
    <t>张汶高速泽库至赛尔龙段35kV优泽线等4条线路迁改工程</t>
  </si>
  <si>
    <t>（1）35kV优泽线86#-94#：改线段线路全长约0.95km,均为单回路，拆除原线路87#-93#共7基塔，新建5基铁塔，更换33#-泽库变段线路标识牌，共229块；
（2）35kV优松线9#-12#：改线段线路全长约0.3km,均为单回路，拆除原线路10#、11#共2基塔，新建2基铁塔；  
（3）35kV优宁线13#-19#：改线段线路全长约0.7km,均为单回路，拆除原线路14#-18#共5基塔，新建5基铁塔；
（4）35kV优赛线84#-90#：改线段线路全长约1.3m,均为单回路，拆除原线路85#-89#共5基塔，新建5基铁塔；
（5）35kV优赛线203#-208#：改线段线路全长约0.8km,均为单回路，拆除原线路204#-207#共4基塔，新建4基铁塔； 
（6）35kV优泽线33#-65#：改线段线路全长约3.9m,均为单回路，拆除原线路34#-64#共31基塔，新建17基铁塔，标识牌更换计列在#86-#94段。</t>
  </si>
  <si>
    <t>张汶高速泽库至赛尔龙段110kV夏优I回等2条线路迁改工程</t>
  </si>
  <si>
    <t>（1）110kV夏优I回157#-163#：改线段线路全长约1.1km,均为单回路，拆除原线路158#、159#、160#、161#、162#共5基塔，新建5基铁塔；
（2）110kV夏优I回96#-100#：改线段线路全长约0.9km,均为单回路，拆除原线路97#、98#、99#共3基塔，新建4基铁塔，更换100#-优干宁变段线路的标识牌，共45块。</t>
  </si>
  <si>
    <t>包3</t>
  </si>
  <si>
    <t>国网青海海西供电公司10kV白九路线路迁改工程EPC总承包</t>
  </si>
  <si>
    <t>国网青海海西供电公司10kV白九路线路迁改工程</t>
  </si>
  <si>
    <t>海西供电公司、格尔木市交通局</t>
  </si>
  <si>
    <t xml:space="preserve">1.国网青海海西供电公司10kV白九路线路迁改工程
改迁10kV架空线路1.89km，组立18米混凝土电杆34根、16米钢管杆13基、敷设电缆线路380米、新建断路器2台、移位10kV线路无功补偿1台、新建电缆井6座、新建电缆廊道100米、新建电缆包封排管100米、新建非开挖顶管39米。
拆除15米电杆39根，10J1-15钢管杆2基，拆除JKLGYJ-10kV-185/25型架空绝缘导线4.78千米，拆除线路部分铁附件1.75吨,拆除10kV线路无功补偿1台（本工程利旧），拆除断路器2台。
</t>
  </si>
  <si>
    <t>青海省海西州格尔木市
承包方式：设计总价承包</t>
  </si>
  <si>
    <t>2022年7月20日-2022年9月30日</t>
  </si>
  <si>
    <t>QH2203-9001003-0403</t>
  </si>
  <si>
    <t>监理</t>
  </si>
  <si>
    <t>张汶高速泽库至赛尔龙段10kV泽一路而尖5号分支等35条中低压线路迁改等工程监理</t>
  </si>
  <si>
    <t>中华人民共和国境内依法注册的企业法人或其它组织，具有中华人民共和国住房和城乡建设部（原国家建设部）认定颁发的电力工程监理乙级及以上企业资质或工程监理综合资质。</t>
  </si>
  <si>
    <t xml:space="preserve">（1）110kV夏优I回157#-163#：改线段线路全长约1.1km,均为单回路，拆除原线路158#、159#、160#、161#、162#共5基塔，新建5基铁塔；
（2）110kV夏优I回96#-100#：改线段线路全长约0.9km,均为单回路，拆除原线路97#、98#、99#共3基塔，新建4基铁塔，更换100#-优干宁变段线路的标识牌，共45块。
</t>
  </si>
  <si>
    <t>国网青海海西供电公司10kV白九路线路迁改工程监理</t>
  </si>
  <si>
    <t>国网青海检修公司330kV羚土Ⅰ、Ⅱ回线路迁改等工程监理</t>
  </si>
  <si>
    <t>国网青海检修公司330kV羚土Ⅰ、Ⅱ回线路迁改工程</t>
  </si>
  <si>
    <t>检修公司、青海省交通建设管理有限公司</t>
  </si>
  <si>
    <t>1.330kV羚土I线#194-#195段：新建330kV线路路径长0.541km;新立耐张铁塔3基,重新放紧线长6.311km，更换标识牌51块。
2.330kV羚土II线#175-#176段：新建330kV线路路径长0.636km;新立耐张铁塔3基,重新放紧线长5.97km，更换标识牌54块。
3.330kV羚土I线#15塔：在羚土I线#15塔大号侧距离塔腿3m处修筑圆形浆砌石防撞墩，浆砌石埋深0.7m，漏高0.8m，顶宽0.5m，底宽1.35m，防撞桩露出地面部分涂刷红白相间反光涂料或粘站反光贴条。
4.330kV羚土II线#152-#157段：在羚土II线#154、#155铁塔大号侧距离塔腿3m处修筑圆形浆砌石防撞墩,浆砌石埋深0.7m，漏高0.8m，顶宽0.5m，底宽1.35m，防撞桩露出地面部分涂刷红白相间反光涂料或粘站反光贴条。
5.在线监测：本工程在330kV羚土I线#15-#16、羚土II线#69-#70、羚土II线#84-#85、羚土I线#194-#195档内各加装1套图像在线监测装置,共计4套。</t>
  </si>
  <si>
    <t>人民共和国境内注册的独立企业法人，具有中华人民共和国住房和城乡建设部认定颁发的输变电工程监理甲级及以上企业资质</t>
  </si>
  <si>
    <t>青海省茫崖市，承包方式：总价承包</t>
  </si>
  <si>
    <t>2022年3月1日-2022年6月30日</t>
  </si>
  <si>
    <t>国网青海检修公司330kV羚林I回#17-#18段等两条线路迁改工程</t>
  </si>
  <si>
    <t>检修公司、青海格茫公路管理有限公司</t>
  </si>
  <si>
    <t>1.330kV羚林Ⅰ线#17~#18段：新建330kV线路路径长0.657km;新立铁塔3基,重新放紧线长2.378km。
2.330kV羚林Ⅰ线#261~#262段：新建330kV线路路径长0.899km;新立铁塔2基,重新放紧线长1.199km。
3.330kV伯林Ⅰ线#118~#119段：新建330kV线路路径长0.859km;新立铁塔3基,重新放紧线长5.858km。
4.修筑防撞护墩：因330羚林Ⅰ线#258、#263,330kV伯林Ⅰ线#125、#126、#127、#128、#144、#145、#146、#147、#154、#248共计12基，铁塔向两侧各15m范围内修筑防撞墩间隔为1.5m,共修建防撞墩252个,防撞桩露出地面部分涂刷红白相间反光涂料或粘站反光贴条。
5.在线监测：本工程在33kV羚林I线#17~#18档、330kV羚林Ⅱ线#10-#11档、330kV伯林I线#118~#119档、#140~#141档、#154~#155档内各加装1套图像在线监测装置,共计5套。</t>
  </si>
  <si>
    <t>青海省格尔木、茫崖市，承包方式：总价承包</t>
  </si>
</sst>
</file>

<file path=xl/styles.xml><?xml version="1.0" encoding="utf-8"?>
<styleSheet xmlns="http://schemas.openxmlformats.org/spreadsheetml/2006/main">
  <numFmts count="6">
    <numFmt numFmtId="43" formatCode="_ * #,##0.00_ ;_ * \-#,##0.00_ ;_ * &quot;-&quot;??_ ;_ @_ "/>
    <numFmt numFmtId="42" formatCode="_ &quot;￥&quot;* #,##0_ ;_ &quot;￥&quot;* \-#,##0_ ;_ &quot;￥&quot;* &quot;-&quot;_ ;_ @_ "/>
    <numFmt numFmtId="176" formatCode="#,##0.00_);[Red]\(#,##0.00\)"/>
    <numFmt numFmtId="41" formatCode="_ * #,##0_ ;_ * \-#,##0_ ;_ * &quot;-&quot;_ ;_ @_ "/>
    <numFmt numFmtId="44" formatCode="_ &quot;￥&quot;* #,##0.00_ ;_ &quot;￥&quot;* \-#,##0.00_ ;_ &quot;￥&quot;* &quot;-&quot;??_ ;_ @_ "/>
    <numFmt numFmtId="177" formatCode="#,##0.0000_);[Red]\(#,##0.0000\)"/>
  </numFmts>
  <fonts count="26">
    <font>
      <sz val="11"/>
      <color theme="1"/>
      <name val="宋体"/>
      <charset val="134"/>
      <scheme val="minor"/>
    </font>
    <font>
      <sz val="12"/>
      <name val="宋体"/>
      <charset val="134"/>
    </font>
    <font>
      <sz val="9"/>
      <name val="宋体"/>
      <charset val="134"/>
      <scheme val="minor"/>
    </font>
    <font>
      <b/>
      <sz val="18"/>
      <color indexed="8"/>
      <name val="宋体"/>
      <charset val="134"/>
    </font>
    <font>
      <sz val="11"/>
      <name val="宋体"/>
      <charset val="134"/>
    </font>
    <font>
      <sz val="10"/>
      <name val="宋体"/>
      <charset val="134"/>
    </font>
    <font>
      <sz val="9"/>
      <name val="宋体"/>
      <charset val="134"/>
    </font>
    <font>
      <sz val="11"/>
      <color theme="0"/>
      <name val="宋体"/>
      <charset val="0"/>
      <scheme val="minor"/>
    </font>
    <font>
      <sz val="11"/>
      <color theme="1"/>
      <name val="宋体"/>
      <charset val="0"/>
      <scheme val="minor"/>
    </font>
    <font>
      <b/>
      <sz val="18"/>
      <color theme="3"/>
      <name val="宋体"/>
      <charset val="134"/>
      <scheme val="minor"/>
    </font>
    <font>
      <b/>
      <sz val="11"/>
      <color theme="3"/>
      <name val="宋体"/>
      <charset val="134"/>
      <scheme val="minor"/>
    </font>
    <font>
      <sz val="11"/>
      <color rgb="FF3F3F76"/>
      <name val="宋体"/>
      <charset val="0"/>
      <scheme val="minor"/>
    </font>
    <font>
      <sz val="11"/>
      <color rgb="FF9C6500"/>
      <name val="宋体"/>
      <charset val="0"/>
      <scheme val="minor"/>
    </font>
    <font>
      <b/>
      <sz val="11"/>
      <color theme="1"/>
      <name val="宋体"/>
      <charset val="0"/>
      <scheme val="minor"/>
    </font>
    <font>
      <sz val="11"/>
      <color rgb="FF9C0006"/>
      <name val="宋体"/>
      <charset val="0"/>
      <scheme val="minor"/>
    </font>
    <font>
      <u/>
      <sz val="11"/>
      <color rgb="FF0000FF"/>
      <name val="宋体"/>
      <charset val="0"/>
      <scheme val="minor"/>
    </font>
    <font>
      <sz val="11"/>
      <color rgb="FFFF0000"/>
      <name val="宋体"/>
      <charset val="0"/>
      <scheme val="minor"/>
    </font>
    <font>
      <u/>
      <sz val="11"/>
      <color rgb="FF800080"/>
      <name val="宋体"/>
      <charset val="0"/>
      <scheme val="minor"/>
    </font>
    <font>
      <i/>
      <sz val="11"/>
      <color rgb="FF7F7F7F"/>
      <name val="宋体"/>
      <charset val="0"/>
      <scheme val="minor"/>
    </font>
    <font>
      <b/>
      <sz val="15"/>
      <color theme="3"/>
      <name val="宋体"/>
      <charset val="134"/>
      <scheme val="minor"/>
    </font>
    <font>
      <sz val="11"/>
      <color rgb="FFFA7D00"/>
      <name val="宋体"/>
      <charset val="0"/>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006100"/>
      <name val="宋体"/>
      <charset val="0"/>
      <scheme val="minor"/>
    </font>
  </fonts>
  <fills count="33">
    <fill>
      <patternFill patternType="none"/>
    </fill>
    <fill>
      <patternFill patternType="gray125"/>
    </fill>
    <fill>
      <patternFill patternType="solid">
        <fgColor theme="9" tint="0.399975585192419"/>
        <bgColor indexed="64"/>
      </patternFill>
    </fill>
    <fill>
      <patternFill patternType="solid">
        <fgColor theme="5" tint="0.799981688894314"/>
        <bgColor indexed="64"/>
      </patternFill>
    </fill>
    <fill>
      <patternFill patternType="solid">
        <fgColor theme="5"/>
        <bgColor indexed="64"/>
      </patternFill>
    </fill>
    <fill>
      <patternFill patternType="solid">
        <fgColor theme="6" tint="0.599993896298105"/>
        <bgColor indexed="64"/>
      </patternFill>
    </fill>
    <fill>
      <patternFill patternType="solid">
        <fgColor theme="4" tint="0.599993896298105"/>
        <bgColor indexed="64"/>
      </patternFill>
    </fill>
    <fill>
      <patternFill patternType="solid">
        <fgColor rgb="FFFFCC99"/>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rgb="FFFFEB9C"/>
        <bgColor indexed="64"/>
      </patternFill>
    </fill>
    <fill>
      <patternFill patternType="solid">
        <fgColor rgb="FFFFFFCC"/>
        <bgColor indexed="64"/>
      </patternFill>
    </fill>
    <fill>
      <patternFill patternType="solid">
        <fgColor rgb="FFFFC7CE"/>
        <bgColor indexed="64"/>
      </patternFill>
    </fill>
    <fill>
      <patternFill patternType="solid">
        <fgColor theme="9"/>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theme="6" tint="0.399975585192419"/>
        <bgColor indexed="64"/>
      </patternFill>
    </fill>
    <fill>
      <patternFill patternType="solid">
        <fgColor theme="6"/>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9" tint="0.599993896298105"/>
        <bgColor indexed="64"/>
      </patternFill>
    </fill>
    <fill>
      <patternFill patternType="solid">
        <fgColor theme="7"/>
        <bgColor indexed="64"/>
      </patternFill>
    </fill>
    <fill>
      <patternFill patternType="solid">
        <fgColor theme="8" tint="0.799981688894314"/>
        <bgColor indexed="64"/>
      </patternFill>
    </fill>
    <fill>
      <patternFill patternType="solid">
        <fgColor theme="5" tint="0.599993896298105"/>
        <bgColor indexed="64"/>
      </patternFill>
    </fill>
    <fill>
      <patternFill patternType="solid">
        <fgColor rgb="FFF2F2F2"/>
        <bgColor indexed="64"/>
      </patternFill>
    </fill>
    <fill>
      <patternFill patternType="solid">
        <fgColor theme="4"/>
        <bgColor indexed="64"/>
      </patternFill>
    </fill>
    <fill>
      <patternFill patternType="solid">
        <fgColor theme="4" tint="0.799981688894314"/>
        <bgColor indexed="64"/>
      </patternFill>
    </fill>
    <fill>
      <patternFill patternType="solid">
        <fgColor rgb="FFA5A5A5"/>
        <bgColor indexed="64"/>
      </patternFill>
    </fill>
    <fill>
      <patternFill patternType="solid">
        <fgColor theme="8"/>
        <bgColor indexed="64"/>
      </patternFill>
    </fill>
    <fill>
      <patternFill patternType="solid">
        <fgColor theme="9" tint="0.799981688894314"/>
        <bgColor indexed="64"/>
      </patternFill>
    </fill>
    <fill>
      <patternFill patternType="solid">
        <fgColor rgb="FFC6EFCE"/>
        <bgColor indexed="64"/>
      </patternFill>
    </fill>
    <fill>
      <patternFill patternType="solid">
        <fgColor theme="8" tint="0.599993896298105"/>
        <bgColor indexed="64"/>
      </patternFill>
    </fill>
    <fill>
      <patternFill patternType="solid">
        <fgColor theme="7" tint="0.799981688894314"/>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52">
    <xf numFmtId="0" fontId="0" fillId="0" borderId="0">
      <alignment vertical="center"/>
    </xf>
    <xf numFmtId="42" fontId="0" fillId="0" borderId="0" applyFont="0" applyFill="0" applyBorder="0" applyAlignment="0" applyProtection="0">
      <alignment vertical="center"/>
    </xf>
    <xf numFmtId="0" fontId="8" fillId="9" borderId="0" applyNumberFormat="0" applyBorder="0" applyAlignment="0" applyProtection="0">
      <alignment vertical="center"/>
    </xf>
    <xf numFmtId="0" fontId="11" fillId="7"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5" borderId="0" applyNumberFormat="0" applyBorder="0" applyAlignment="0" applyProtection="0">
      <alignment vertical="center"/>
    </xf>
    <xf numFmtId="0" fontId="14" fillId="12" borderId="0" applyNumberFormat="0" applyBorder="0" applyAlignment="0" applyProtection="0">
      <alignment vertical="center"/>
    </xf>
    <xf numFmtId="43" fontId="0" fillId="0" borderId="0" applyFont="0" applyFill="0" applyBorder="0" applyAlignment="0" applyProtection="0">
      <alignment vertical="center"/>
    </xf>
    <xf numFmtId="0" fontId="7" fillId="16"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11" borderId="6"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7" applyNumberFormat="0" applyFill="0" applyAlignment="0" applyProtection="0">
      <alignment vertical="center"/>
    </xf>
    <xf numFmtId="0" fontId="21" fillId="0" borderId="7" applyNumberFormat="0" applyFill="0" applyAlignment="0" applyProtection="0">
      <alignment vertical="center"/>
    </xf>
    <xf numFmtId="0" fontId="7" fillId="19" borderId="0" applyNumberFormat="0" applyBorder="0" applyAlignment="0" applyProtection="0">
      <alignment vertical="center"/>
    </xf>
    <xf numFmtId="0" fontId="10" fillId="0" borderId="9" applyNumberFormat="0" applyFill="0" applyAlignment="0" applyProtection="0">
      <alignment vertical="center"/>
    </xf>
    <xf numFmtId="0" fontId="7" fillId="18" borderId="0" applyNumberFormat="0" applyBorder="0" applyAlignment="0" applyProtection="0">
      <alignment vertical="center"/>
    </xf>
    <xf numFmtId="0" fontId="22" fillId="24" borderId="10" applyNumberFormat="0" applyAlignment="0" applyProtection="0">
      <alignment vertical="center"/>
    </xf>
    <xf numFmtId="0" fontId="23" fillId="24" borderId="4" applyNumberFormat="0" applyAlignment="0" applyProtection="0">
      <alignment vertical="center"/>
    </xf>
    <xf numFmtId="0" fontId="24" fillId="27" borderId="11" applyNumberFormat="0" applyAlignment="0" applyProtection="0">
      <alignment vertical="center"/>
    </xf>
    <xf numFmtId="0" fontId="8" fillId="29" borderId="0" applyNumberFormat="0" applyBorder="0" applyAlignment="0" applyProtection="0">
      <alignment vertical="center"/>
    </xf>
    <xf numFmtId="0" fontId="7" fillId="4" borderId="0" applyNumberFormat="0" applyBorder="0" applyAlignment="0" applyProtection="0">
      <alignment vertical="center"/>
    </xf>
    <xf numFmtId="0" fontId="20" fillId="0" borderId="8" applyNumberFormat="0" applyFill="0" applyAlignment="0" applyProtection="0">
      <alignment vertical="center"/>
    </xf>
    <xf numFmtId="0" fontId="13" fillId="0" borderId="5" applyNumberFormat="0" applyFill="0" applyAlignment="0" applyProtection="0">
      <alignment vertical="center"/>
    </xf>
    <xf numFmtId="0" fontId="25" fillId="30" borderId="0" applyNumberFormat="0" applyBorder="0" applyAlignment="0" applyProtection="0">
      <alignment vertical="center"/>
    </xf>
    <xf numFmtId="0" fontId="12" fillId="10" borderId="0" applyNumberFormat="0" applyBorder="0" applyAlignment="0" applyProtection="0">
      <alignment vertical="center"/>
    </xf>
    <xf numFmtId="0" fontId="8" fillId="22" borderId="0" applyNumberFormat="0" applyBorder="0" applyAlignment="0" applyProtection="0">
      <alignment vertical="center"/>
    </xf>
    <xf numFmtId="0" fontId="7" fillId="25" borderId="0" applyNumberFormat="0" applyBorder="0" applyAlignment="0" applyProtection="0">
      <alignment vertical="center"/>
    </xf>
    <xf numFmtId="0" fontId="8" fillId="26" borderId="0" applyNumberFormat="0" applyBorder="0" applyAlignment="0" applyProtection="0">
      <alignment vertical="center"/>
    </xf>
    <xf numFmtId="0" fontId="8" fillId="6" borderId="0" applyNumberFormat="0" applyBorder="0" applyAlignment="0" applyProtection="0">
      <alignment vertical="center"/>
    </xf>
    <xf numFmtId="0" fontId="8" fillId="3" borderId="0" applyNumberFormat="0" applyBorder="0" applyAlignment="0" applyProtection="0">
      <alignment vertical="center"/>
    </xf>
    <xf numFmtId="0" fontId="8" fillId="23" borderId="0" applyNumberFormat="0" applyBorder="0" applyAlignment="0" applyProtection="0">
      <alignment vertical="center"/>
    </xf>
    <xf numFmtId="0" fontId="7" fillId="17" borderId="0" applyNumberFormat="0" applyBorder="0" applyAlignment="0" applyProtection="0">
      <alignment vertical="center"/>
    </xf>
    <xf numFmtId="0" fontId="7" fillId="21" borderId="0" applyNumberFormat="0" applyBorder="0" applyAlignment="0" applyProtection="0">
      <alignment vertical="center"/>
    </xf>
    <xf numFmtId="0" fontId="8" fillId="32" borderId="0" applyNumberFormat="0" applyBorder="0" applyAlignment="0" applyProtection="0">
      <alignment vertical="center"/>
    </xf>
    <xf numFmtId="0" fontId="8" fillId="15" borderId="0" applyNumberFormat="0" applyBorder="0" applyAlignment="0" applyProtection="0">
      <alignment vertical="center"/>
    </xf>
    <xf numFmtId="0" fontId="7" fillId="28" borderId="0" applyNumberFormat="0" applyBorder="0" applyAlignment="0" applyProtection="0">
      <alignment vertical="center"/>
    </xf>
    <xf numFmtId="0" fontId="8" fillId="31" borderId="0" applyNumberFormat="0" applyBorder="0" applyAlignment="0" applyProtection="0">
      <alignment vertical="center"/>
    </xf>
    <xf numFmtId="0" fontId="7" fillId="14" borderId="0" applyNumberFormat="0" applyBorder="0" applyAlignment="0" applyProtection="0">
      <alignment vertical="center"/>
    </xf>
    <xf numFmtId="0" fontId="7" fillId="13" borderId="0" applyNumberFormat="0" applyBorder="0" applyAlignment="0" applyProtection="0">
      <alignment vertical="center"/>
    </xf>
    <xf numFmtId="0" fontId="8" fillId="20" borderId="0" applyNumberFormat="0" applyBorder="0" applyAlignment="0" applyProtection="0">
      <alignment vertical="center"/>
    </xf>
    <xf numFmtId="0" fontId="7" fillId="2"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cellStyleXfs>
  <cellXfs count="25">
    <xf numFmtId="0" fontId="0" fillId="0" borderId="0" xfId="0">
      <alignment vertical="center"/>
    </xf>
    <xf numFmtId="0" fontId="1" fillId="0" borderId="0" xfId="0" applyFont="1" applyFill="1" applyAlignment="1">
      <alignment vertical="center"/>
    </xf>
    <xf numFmtId="0" fontId="1" fillId="0" borderId="0" xfId="0" applyFont="1" applyFill="1" applyBorder="1" applyAlignment="1">
      <alignment horizontal="center"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3" fillId="0" borderId="0"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2" fillId="0" borderId="2" xfId="51"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2" fillId="0" borderId="2" xfId="50" applyFont="1" applyFill="1" applyBorder="1" applyAlignment="1">
      <alignment horizontal="center" vertical="center" wrapText="1"/>
    </xf>
    <xf numFmtId="0" fontId="5" fillId="0" borderId="2" xfId="0" applyFont="1" applyFill="1" applyBorder="1" applyAlignment="1">
      <alignment horizontal="left" vertical="center" wrapText="1"/>
    </xf>
    <xf numFmtId="176" fontId="5" fillId="0" borderId="2" xfId="0" applyNumberFormat="1" applyFont="1" applyFill="1" applyBorder="1" applyAlignment="1">
      <alignment horizontal="center" vertical="center" wrapText="1"/>
    </xf>
    <xf numFmtId="0" fontId="5" fillId="0" borderId="2" xfId="0" applyFont="1" applyFill="1" applyBorder="1" applyAlignment="1">
      <alignment horizontal="justify" vertical="center" wrapText="1"/>
    </xf>
    <xf numFmtId="177" fontId="5" fillId="0" borderId="2" xfId="0" applyNumberFormat="1" applyFont="1" applyFill="1" applyBorder="1" applyAlignment="1">
      <alignment horizontal="center" vertical="center" wrapText="1"/>
    </xf>
    <xf numFmtId="0" fontId="2" fillId="0" borderId="2" xfId="50" applyFont="1" applyFill="1" applyBorder="1" applyAlignment="1">
      <alignment horizontal="left" vertical="center" wrapText="1"/>
    </xf>
    <xf numFmtId="176" fontId="2" fillId="0" borderId="2" xfId="50" applyNumberFormat="1" applyFont="1" applyFill="1" applyBorder="1" applyAlignment="1">
      <alignment horizontal="center" vertical="center" wrapText="1"/>
    </xf>
    <xf numFmtId="0" fontId="2" fillId="0" borderId="1" xfId="50" applyFont="1" applyFill="1" applyBorder="1" applyAlignment="1">
      <alignment horizontal="center" vertical="center" wrapText="1"/>
    </xf>
    <xf numFmtId="0" fontId="2" fillId="0" borderId="2" xfId="50" applyFont="1" applyFill="1" applyBorder="1" applyAlignment="1">
      <alignment horizontal="justify" vertical="center" wrapText="1"/>
    </xf>
    <xf numFmtId="0" fontId="2" fillId="0" borderId="2" xfId="51" applyFont="1" applyFill="1" applyBorder="1" applyAlignment="1">
      <alignment horizontal="left" vertical="center" wrapText="1"/>
    </xf>
    <xf numFmtId="176" fontId="2" fillId="0" borderId="2" xfId="51" applyNumberFormat="1" applyFont="1" applyFill="1" applyBorder="1" applyAlignment="1">
      <alignment horizontal="center" vertical="center" wrapText="1"/>
    </xf>
    <xf numFmtId="0" fontId="2" fillId="0" borderId="3" xfId="50" applyFont="1" applyFill="1" applyBorder="1" applyAlignment="1">
      <alignment horizontal="center" vertical="center" wrapText="1"/>
    </xf>
    <xf numFmtId="0" fontId="2" fillId="0" borderId="2" xfId="51" applyFont="1" applyFill="1" applyBorder="1" applyAlignment="1">
      <alignment horizontal="justify" vertical="center" wrapTex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 4" xfId="50"/>
    <cellStyle name="常规 5"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2"/>
  <sheetViews>
    <sheetView tabSelected="1" workbookViewId="0">
      <selection activeCell="F12" sqref="F12"/>
    </sheetView>
  </sheetViews>
  <sheetFormatPr defaultColWidth="9" defaultRowHeight="13.5"/>
  <cols>
    <col min="1" max="1" width="3.5" customWidth="1"/>
    <col min="2" max="2" width="4.5" customWidth="1"/>
    <col min="3" max="3" width="4.75" customWidth="1"/>
    <col min="4" max="4" width="5.375" customWidth="1"/>
    <col min="5" max="5" width="7.375" customWidth="1"/>
    <col min="6" max="6" width="6.25" customWidth="1"/>
    <col min="7" max="7" width="7.75" customWidth="1"/>
    <col min="8" max="8" width="6.25" customWidth="1"/>
    <col min="9" max="9" width="53.875" customWidth="1"/>
    <col min="10" max="10" width="9.25" customWidth="1"/>
    <col min="11" max="11" width="8.75" customWidth="1"/>
    <col min="12" max="12" width="12.25" customWidth="1"/>
    <col min="14" max="14" width="6.25" customWidth="1"/>
  </cols>
  <sheetData>
    <row r="1" s="1" customFormat="1" ht="32.45" customHeight="1" spans="1:14">
      <c r="A1" s="5" t="s">
        <v>0</v>
      </c>
      <c r="B1" s="5"/>
      <c r="C1" s="5"/>
      <c r="D1" s="5"/>
      <c r="E1" s="5"/>
      <c r="F1" s="5"/>
      <c r="G1" s="5"/>
      <c r="H1" s="5"/>
      <c r="I1" s="5"/>
      <c r="J1" s="5"/>
      <c r="K1" s="5"/>
      <c r="L1" s="5"/>
      <c r="M1" s="5"/>
      <c r="N1" s="5"/>
    </row>
    <row r="2" s="2" customFormat="1" ht="40.5" spans="1:14">
      <c r="A2" s="6" t="s">
        <v>1</v>
      </c>
      <c r="B2" s="7" t="s">
        <v>2</v>
      </c>
      <c r="C2" s="7" t="s">
        <v>3</v>
      </c>
      <c r="D2" s="7" t="s">
        <v>4</v>
      </c>
      <c r="E2" s="7" t="s">
        <v>5</v>
      </c>
      <c r="F2" s="6" t="s">
        <v>6</v>
      </c>
      <c r="G2" s="6" t="s">
        <v>7</v>
      </c>
      <c r="H2" s="6" t="s">
        <v>8</v>
      </c>
      <c r="I2" s="6" t="s">
        <v>9</v>
      </c>
      <c r="J2" s="7" t="s">
        <v>10</v>
      </c>
      <c r="K2" s="7" t="s">
        <v>11</v>
      </c>
      <c r="L2" s="7" t="s">
        <v>12</v>
      </c>
      <c r="M2" s="6" t="s">
        <v>13</v>
      </c>
      <c r="N2" s="6" t="s">
        <v>14</v>
      </c>
    </row>
    <row r="3" s="3" customFormat="1" ht="409.5" spans="1:14">
      <c r="A3" s="7">
        <v>1</v>
      </c>
      <c r="B3" s="7" t="s">
        <v>15</v>
      </c>
      <c r="C3" s="8" t="s">
        <v>16</v>
      </c>
      <c r="D3" s="7" t="s">
        <v>17</v>
      </c>
      <c r="E3" s="7" t="s">
        <v>18</v>
      </c>
      <c r="F3" s="7" t="s">
        <v>19</v>
      </c>
      <c r="G3" s="7" t="s">
        <v>20</v>
      </c>
      <c r="H3" s="7" t="s">
        <v>21</v>
      </c>
      <c r="I3" s="13" t="s">
        <v>22</v>
      </c>
      <c r="J3" s="14">
        <v>1774.94</v>
      </c>
      <c r="K3" s="14">
        <v>1774.94</v>
      </c>
      <c r="L3" s="8" t="s">
        <v>23</v>
      </c>
      <c r="M3" s="7" t="s">
        <v>24</v>
      </c>
      <c r="N3" s="15" t="s">
        <v>25</v>
      </c>
    </row>
    <row r="4" s="3" customFormat="1" ht="168" spans="1:14">
      <c r="A4" s="7">
        <v>2</v>
      </c>
      <c r="B4" s="7" t="s">
        <v>15</v>
      </c>
      <c r="C4" s="8" t="s">
        <v>16</v>
      </c>
      <c r="D4" s="7" t="s">
        <v>26</v>
      </c>
      <c r="E4" s="9" t="s">
        <v>27</v>
      </c>
      <c r="F4" s="7" t="s">
        <v>28</v>
      </c>
      <c r="G4" s="7" t="s">
        <v>20</v>
      </c>
      <c r="H4" s="7" t="s">
        <v>21</v>
      </c>
      <c r="I4" s="13" t="s">
        <v>29</v>
      </c>
      <c r="J4" s="14">
        <v>652.57</v>
      </c>
      <c r="K4" s="9">
        <f>SUM(J4:J5)</f>
        <v>935.35</v>
      </c>
      <c r="L4" s="8" t="s">
        <v>23</v>
      </c>
      <c r="M4" s="7" t="s">
        <v>24</v>
      </c>
      <c r="N4" s="15" t="s">
        <v>25</v>
      </c>
    </row>
    <row r="5" s="3" customFormat="1" ht="168" spans="1:14">
      <c r="A5" s="7">
        <v>3</v>
      </c>
      <c r="B5" s="7" t="s">
        <v>15</v>
      </c>
      <c r="C5" s="8" t="s">
        <v>16</v>
      </c>
      <c r="D5" s="7" t="s">
        <v>26</v>
      </c>
      <c r="E5" s="10"/>
      <c r="F5" s="7" t="s">
        <v>30</v>
      </c>
      <c r="G5" s="7" t="s">
        <v>20</v>
      </c>
      <c r="H5" s="7" t="s">
        <v>21</v>
      </c>
      <c r="I5" s="13" t="s">
        <v>31</v>
      </c>
      <c r="J5" s="14">
        <v>282.78</v>
      </c>
      <c r="K5" s="10"/>
      <c r="L5" s="8" t="s">
        <v>23</v>
      </c>
      <c r="M5" s="7" t="s">
        <v>24</v>
      </c>
      <c r="N5" s="15" t="s">
        <v>25</v>
      </c>
    </row>
    <row r="6" s="3" customFormat="1" ht="146.25" spans="1:14">
      <c r="A6" s="7">
        <v>7</v>
      </c>
      <c r="B6" s="7" t="s">
        <v>15</v>
      </c>
      <c r="C6" s="8" t="s">
        <v>16</v>
      </c>
      <c r="D6" s="7" t="s">
        <v>32</v>
      </c>
      <c r="E6" s="7" t="s">
        <v>33</v>
      </c>
      <c r="F6" s="7" t="s">
        <v>34</v>
      </c>
      <c r="G6" s="7" t="s">
        <v>20</v>
      </c>
      <c r="H6" s="7" t="s">
        <v>35</v>
      </c>
      <c r="I6" s="13" t="s">
        <v>36</v>
      </c>
      <c r="J6" s="14">
        <v>293.96</v>
      </c>
      <c r="K6" s="14">
        <v>293.96</v>
      </c>
      <c r="L6" s="8" t="s">
        <v>23</v>
      </c>
      <c r="M6" s="7" t="s">
        <v>37</v>
      </c>
      <c r="N6" s="15" t="s">
        <v>38</v>
      </c>
    </row>
    <row r="7" s="3" customFormat="1" ht="409.5" spans="1:14">
      <c r="A7" s="7">
        <v>4</v>
      </c>
      <c r="B7" s="11" t="s">
        <v>39</v>
      </c>
      <c r="C7" s="8" t="s">
        <v>40</v>
      </c>
      <c r="D7" s="7" t="s">
        <v>17</v>
      </c>
      <c r="E7" s="7" t="s">
        <v>41</v>
      </c>
      <c r="F7" s="7" t="s">
        <v>19</v>
      </c>
      <c r="G7" s="7" t="s">
        <v>20</v>
      </c>
      <c r="H7" s="7" t="s">
        <v>21</v>
      </c>
      <c r="I7" s="13" t="s">
        <v>22</v>
      </c>
      <c r="J7" s="16">
        <v>21.2976</v>
      </c>
      <c r="K7" s="7">
        <f>SUM(J7:J9)</f>
        <v>34.0431</v>
      </c>
      <c r="L7" s="8" t="s">
        <v>42</v>
      </c>
      <c r="M7" s="7" t="s">
        <v>24</v>
      </c>
      <c r="N7" s="15" t="s">
        <v>25</v>
      </c>
    </row>
    <row r="8" s="3" customFormat="1" ht="168" spans="1:14">
      <c r="A8" s="7">
        <v>5</v>
      </c>
      <c r="B8" s="11" t="s">
        <v>39</v>
      </c>
      <c r="C8" s="8" t="s">
        <v>40</v>
      </c>
      <c r="D8" s="7" t="s">
        <v>17</v>
      </c>
      <c r="E8" s="7"/>
      <c r="F8" s="7" t="s">
        <v>28</v>
      </c>
      <c r="G8" s="7" t="s">
        <v>20</v>
      </c>
      <c r="H8" s="7" t="s">
        <v>21</v>
      </c>
      <c r="I8" s="13" t="s">
        <v>29</v>
      </c>
      <c r="J8" s="16">
        <v>9.2655</v>
      </c>
      <c r="K8" s="7"/>
      <c r="L8" s="8" t="s">
        <v>42</v>
      </c>
      <c r="M8" s="7" t="s">
        <v>24</v>
      </c>
      <c r="N8" s="15" t="s">
        <v>25</v>
      </c>
    </row>
    <row r="9" s="3" customFormat="1" ht="168" spans="1:14">
      <c r="A9" s="7">
        <v>6</v>
      </c>
      <c r="B9" s="11" t="s">
        <v>39</v>
      </c>
      <c r="C9" s="8" t="s">
        <v>40</v>
      </c>
      <c r="D9" s="7" t="s">
        <v>17</v>
      </c>
      <c r="E9" s="7"/>
      <c r="F9" s="7" t="s">
        <v>30</v>
      </c>
      <c r="G9" s="7" t="s">
        <v>20</v>
      </c>
      <c r="H9" s="7" t="s">
        <v>21</v>
      </c>
      <c r="I9" s="13" t="s">
        <v>43</v>
      </c>
      <c r="J9" s="16">
        <v>3.48</v>
      </c>
      <c r="K9" s="7"/>
      <c r="L9" s="8" t="s">
        <v>42</v>
      </c>
      <c r="M9" s="7" t="s">
        <v>24</v>
      </c>
      <c r="N9" s="15" t="s">
        <v>25</v>
      </c>
    </row>
    <row r="10" s="3" customFormat="1" ht="135" spans="1:14">
      <c r="A10" s="7">
        <v>8</v>
      </c>
      <c r="B10" s="11" t="s">
        <v>39</v>
      </c>
      <c r="C10" s="8" t="s">
        <v>40</v>
      </c>
      <c r="D10" s="7" t="s">
        <v>26</v>
      </c>
      <c r="E10" s="7" t="s">
        <v>44</v>
      </c>
      <c r="F10" s="7" t="s">
        <v>34</v>
      </c>
      <c r="G10" s="7" t="s">
        <v>20</v>
      </c>
      <c r="H10" s="7" t="s">
        <v>35</v>
      </c>
      <c r="I10" s="13" t="s">
        <v>36</v>
      </c>
      <c r="J10" s="16">
        <v>8.4085</v>
      </c>
      <c r="K10" s="16">
        <v>8.4085</v>
      </c>
      <c r="L10" s="8" t="s">
        <v>42</v>
      </c>
      <c r="M10" s="7" t="s">
        <v>37</v>
      </c>
      <c r="N10" s="15" t="s">
        <v>38</v>
      </c>
    </row>
    <row r="11" s="4" customFormat="1" ht="135" spans="1:14">
      <c r="A11" s="7">
        <v>9</v>
      </c>
      <c r="B11" s="11" t="s">
        <v>39</v>
      </c>
      <c r="C11" s="8" t="s">
        <v>40</v>
      </c>
      <c r="D11" s="7" t="s">
        <v>32</v>
      </c>
      <c r="E11" s="9" t="s">
        <v>45</v>
      </c>
      <c r="F11" s="7" t="s">
        <v>46</v>
      </c>
      <c r="G11" s="12" t="s">
        <v>20</v>
      </c>
      <c r="H11" s="12" t="s">
        <v>47</v>
      </c>
      <c r="I11" s="17" t="s">
        <v>48</v>
      </c>
      <c r="J11" s="18">
        <v>11.71</v>
      </c>
      <c r="K11" s="19">
        <f>SUM(J11:J12)</f>
        <v>27.51</v>
      </c>
      <c r="L11" s="11" t="s">
        <v>49</v>
      </c>
      <c r="M11" s="12" t="s">
        <v>50</v>
      </c>
      <c r="N11" s="20" t="s">
        <v>51</v>
      </c>
    </row>
    <row r="12" s="4" customFormat="1" ht="146.25" spans="1:14">
      <c r="A12" s="7">
        <v>10</v>
      </c>
      <c r="B12" s="11" t="s">
        <v>39</v>
      </c>
      <c r="C12" s="8" t="s">
        <v>40</v>
      </c>
      <c r="D12" s="7" t="s">
        <v>32</v>
      </c>
      <c r="E12" s="10"/>
      <c r="F12" s="7" t="s">
        <v>52</v>
      </c>
      <c r="G12" s="8" t="s">
        <v>20</v>
      </c>
      <c r="H12" s="8" t="s">
        <v>53</v>
      </c>
      <c r="I12" s="21" t="s">
        <v>54</v>
      </c>
      <c r="J12" s="22">
        <v>15.8</v>
      </c>
      <c r="K12" s="23"/>
      <c r="L12" s="11" t="s">
        <v>49</v>
      </c>
      <c r="M12" s="8" t="s">
        <v>55</v>
      </c>
      <c r="N12" s="24" t="s">
        <v>51</v>
      </c>
    </row>
  </sheetData>
  <mergeCells count="7">
    <mergeCell ref="A1:N1"/>
    <mergeCell ref="E4:E5"/>
    <mergeCell ref="E7:E9"/>
    <mergeCell ref="E11:E12"/>
    <mergeCell ref="K4:K5"/>
    <mergeCell ref="K7:K9"/>
    <mergeCell ref="K11:K12"/>
  </mergeCells>
  <pageMargins left="0.354166666666667" right="0.0784722222222222" top="0.196527777777778" bottom="0.156944444444444" header="0.196527777777778" footer="0.11805555555555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2022-05-30T08:40:00Z</dcterms:created>
  <dcterms:modified xsi:type="dcterms:W3CDTF">2022-06-01T07:40:11Z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3406CE408BE4468FAD3BA2E749692457</vt:lpwstr>
  </property>
  <property fmtid="{D5CDD505-2E9C-101B-9397-08002B2CF9AE}" pid="3" name="KSOProductBuildVer">
    <vt:lpwstr>2052-11.1.0.11691</vt:lpwstr>
  </property>
</Properties>
</file>